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030" activeTab="1"/>
  </bookViews>
  <sheets>
    <sheet name="Příjmy" sheetId="1" r:id="rId1"/>
    <sheet name="rozpočet" sheetId="2" r:id="rId2"/>
    <sheet name="Návrh rozp." sheetId="3" r:id="rId3"/>
    <sheet name="Výdaje" sheetId="4" r:id="rId4"/>
  </sheets>
  <definedNames>
    <definedName name="_xlnm.Print_Area" localSheetId="0">'Příjmy'!$A$1:$J$72</definedName>
  </definedNames>
  <calcPr fullCalcOnLoad="1"/>
</workbook>
</file>

<file path=xl/sharedStrings.xml><?xml version="1.0" encoding="utf-8"?>
<sst xmlns="http://schemas.openxmlformats.org/spreadsheetml/2006/main" count="295" uniqueCount="205">
  <si>
    <t>SU</t>
  </si>
  <si>
    <t>AU</t>
  </si>
  <si>
    <t>ORG</t>
  </si>
  <si>
    <t>KAP</t>
  </si>
  <si>
    <t>POL</t>
  </si>
  <si>
    <t>ZP</t>
  </si>
  <si>
    <t>HODN</t>
  </si>
  <si>
    <t>UZ</t>
  </si>
  <si>
    <t>PAR</t>
  </si>
  <si>
    <t>TEXT</t>
  </si>
  <si>
    <t>xxx</t>
  </si>
  <si>
    <t>xx</t>
  </si>
  <si>
    <t>xxxxx</t>
  </si>
  <si>
    <t>xxxx</t>
  </si>
  <si>
    <t>MD</t>
  </si>
  <si>
    <t>Daň z příjmů právnických osob za obce</t>
  </si>
  <si>
    <t>Poplatky za ukládání odpadů</t>
  </si>
  <si>
    <t>Odvody za odnětí zemědělské půdy</t>
  </si>
  <si>
    <t>Poplatek ze psů</t>
  </si>
  <si>
    <t>Poplatek za lázeňský a rekreační pobyt</t>
  </si>
  <si>
    <t xml:space="preserve">Poplatek za užívání veřejného prostranství </t>
  </si>
  <si>
    <t>Poplatek ze vstupného</t>
  </si>
  <si>
    <t>Poplatek za ubytovací kapacity</t>
  </si>
  <si>
    <t>Odvod výtěžku z provozování loterií</t>
  </si>
  <si>
    <t>Správní poplatky</t>
  </si>
  <si>
    <t>Daň z příjmu právnických osob</t>
  </si>
  <si>
    <t>Vnitřní obchod,služby,turismus</t>
  </si>
  <si>
    <t>Záležitost pozemních komunikací j.n.</t>
  </si>
  <si>
    <t>Pitná voda</t>
  </si>
  <si>
    <t>Odv.a čištění odpadních vod a nakl.s kaly</t>
  </si>
  <si>
    <t>Film.tvorba,distr.,kina shrom.audiovíz.archiv</t>
  </si>
  <si>
    <t>Tělovýchovná činnost j.n.</t>
  </si>
  <si>
    <t>Jiná zdrav.zařízení a služby pro zdravotnictví j.n.</t>
  </si>
  <si>
    <t>Bytové hospodářství</t>
  </si>
  <si>
    <t>Nebytové hospodářství</t>
  </si>
  <si>
    <t>Pohřebnictví</t>
  </si>
  <si>
    <t>Lokální zásobování teplem</t>
  </si>
  <si>
    <t>Komunální služby a územní rozvoj j.n.</t>
  </si>
  <si>
    <t>Sběr a svoz komunálních odpadů</t>
  </si>
  <si>
    <t>Záležitost lesního hospodáství j.n.</t>
  </si>
  <si>
    <t>Vnitřní obchod,služby a turismus</t>
  </si>
  <si>
    <t>Péče o vzhled obcí a veřejnou zeleň</t>
  </si>
  <si>
    <t>Příjmy z úroků</t>
  </si>
  <si>
    <t>Příjmy z podílů na zisku a dividend</t>
  </si>
  <si>
    <t>Přijaté nekapitál.příspěvky a náhrady</t>
  </si>
  <si>
    <t>Ostatní nedaňové příjmy j.n.</t>
  </si>
  <si>
    <t>třída 1</t>
  </si>
  <si>
    <t>třída 2</t>
  </si>
  <si>
    <t>třída 3</t>
  </si>
  <si>
    <t>třída 4</t>
  </si>
  <si>
    <t>Daňové přímy celkem</t>
  </si>
  <si>
    <t>Nedaňové příjmy celkem</t>
  </si>
  <si>
    <t>Kapitálové příjmy</t>
  </si>
  <si>
    <t>Přijaté dotace</t>
  </si>
  <si>
    <t>Příjmy celkem</t>
  </si>
  <si>
    <t>Rekapitulace příjmů:</t>
  </si>
  <si>
    <t>Příjmy z prodeje akcií</t>
  </si>
  <si>
    <t>Neinvestiční přijaté dotace od obcí</t>
  </si>
  <si>
    <t>Převody z vl.fondů j.n.</t>
  </si>
  <si>
    <t>Investiční přijaté dotace od obcí</t>
  </si>
  <si>
    <t>Obec:</t>
  </si>
  <si>
    <t>Puchlovice</t>
  </si>
  <si>
    <t>dne:</t>
  </si>
  <si>
    <t>razítko:</t>
  </si>
  <si>
    <t xml:space="preserve">Okres: </t>
  </si>
  <si>
    <t>Hradec Králové</t>
  </si>
  <si>
    <t>v</t>
  </si>
  <si>
    <t>Puchlovicích</t>
  </si>
  <si>
    <t>Výdaje</t>
  </si>
  <si>
    <t>Platy zaměstnanců</t>
  </si>
  <si>
    <t>Nákup služeb j.n.</t>
  </si>
  <si>
    <t>Silnice</t>
  </si>
  <si>
    <t>Nákup materiálu j.n.</t>
  </si>
  <si>
    <t>Ostatní osobní výdaje</t>
  </si>
  <si>
    <t>Budovy,haly,stavby</t>
  </si>
  <si>
    <t>Projektová dokumentace</t>
  </si>
  <si>
    <t>Opravy a udržování</t>
  </si>
  <si>
    <t>Elektrická energie</t>
  </si>
  <si>
    <t>Odvádění a čištění odpadních vod a nakládání s kaly</t>
  </si>
  <si>
    <t>Budovy, haly, stavby</t>
  </si>
  <si>
    <t>Neinv.příspěvky zřízeným příspěvkovým organizacím</t>
  </si>
  <si>
    <t>Inv.příspěvky zřízeným příspěvkovým organizacím</t>
  </si>
  <si>
    <t>Nákup služeb</t>
  </si>
  <si>
    <t>Služby telekomunikací a radiokomunikací</t>
  </si>
  <si>
    <t>Věcné dary</t>
  </si>
  <si>
    <t>Plyn</t>
  </si>
  <si>
    <t>Budovy,haly a stavby</t>
  </si>
  <si>
    <t>Povinné pojist.na sociální zabezpečení</t>
  </si>
  <si>
    <t>Povinné pojist.na zdravotní pojištění</t>
  </si>
  <si>
    <t>Nebytové hospodářsrtví</t>
  </si>
  <si>
    <t>Nákup materiálu</t>
  </si>
  <si>
    <t>Ostatní nákupy j.n.</t>
  </si>
  <si>
    <t>Veřejné osvětlení</t>
  </si>
  <si>
    <t>Pohonné hmoty a maziva</t>
  </si>
  <si>
    <t>Drobný hmotný inv.a neinv.majetek</t>
  </si>
  <si>
    <t>Stroje,přístroje a zařízení</t>
  </si>
  <si>
    <t>Požární ochrana - dobrovolná část</t>
  </si>
  <si>
    <t>Prádlo,oděv,obuv</t>
  </si>
  <si>
    <t>Zastupitelstva obcí</t>
  </si>
  <si>
    <t>Povinné pojistné na sociální zabezpečení</t>
  </si>
  <si>
    <t>Povinné pojistné na zdravotní pojištění</t>
  </si>
  <si>
    <t>Nájemné</t>
  </si>
  <si>
    <t>Služby školení a vzdělávání</t>
  </si>
  <si>
    <t>Služby zpracování dat</t>
  </si>
  <si>
    <t>Programové vybavení</t>
  </si>
  <si>
    <t>Pohoštění</t>
  </si>
  <si>
    <t>Neinv.dotace nezisk.apod.organizacím j.n.</t>
  </si>
  <si>
    <t>Ostatní neinv.obyvatelstvu j.n.</t>
  </si>
  <si>
    <t>Výpočetní technika</t>
  </si>
  <si>
    <t>třída 5</t>
  </si>
  <si>
    <t>třída 6</t>
  </si>
  <si>
    <t>Běžné výdaje</t>
  </si>
  <si>
    <t>Kapitálové výdaje</t>
  </si>
  <si>
    <t>Příjmy celkem ( plus )</t>
  </si>
  <si>
    <t>Výdaje celkem ( mínus )</t>
  </si>
  <si>
    <t>Financování - třída 8 - ( saldo )</t>
  </si>
  <si>
    <t>Výdaje celkem</t>
  </si>
  <si>
    <t>Daň z přidané hodnoty</t>
  </si>
  <si>
    <t>Pevná paliva</t>
  </si>
  <si>
    <t>Neinv.příspěvky zříz.příspěvkovým organizacím</t>
  </si>
  <si>
    <t>Povinné pojist. na sociální zabezpečení</t>
  </si>
  <si>
    <t>Povinné pojist. na zdravotní pojištění</t>
  </si>
  <si>
    <t>Poplatek za komun.odpad (dle z.č. 25/97 Sb.)</t>
  </si>
  <si>
    <t>Poplatek za provoz. výherní hrací přístroj</t>
  </si>
  <si>
    <t>Ost.soc.péče a pomoc zdr.postiženým (kromě ústavní)</t>
  </si>
  <si>
    <t>Ost.soc.péče a pomoc starým občanům (kromě ústav.)</t>
  </si>
  <si>
    <t>Ostatní příjmy z vlastní činnosti</t>
  </si>
  <si>
    <t>Nein.přij.dot. ze SR v rámci SDV ( glob.dotace )</t>
  </si>
  <si>
    <t>Neinv.přijaté dotace v VPS SR</t>
  </si>
  <si>
    <t>Ost.neinv. dotace neziskovým organizacím</t>
  </si>
  <si>
    <t>Pov.pojistné na sociální zabezpečení</t>
  </si>
  <si>
    <t>Pov.pojistné na zdravotní pojištění</t>
  </si>
  <si>
    <t>Knihy, učební pomůcky a tisk</t>
  </si>
  <si>
    <t>DHDM</t>
  </si>
  <si>
    <t>Služby telekom.a radiokomunikací</t>
  </si>
  <si>
    <t>Služby peněžních ústavů</t>
  </si>
  <si>
    <t>Konzult.,poradenská a právní služby</t>
  </si>
  <si>
    <t>Nákup ostatních služeb</t>
  </si>
  <si>
    <t xml:space="preserve">Opravy a udržování </t>
  </si>
  <si>
    <t>Cestovné ( tuzemské i zahraniční )</t>
  </si>
  <si>
    <t>Poskytované zálohy v. pokladně</t>
  </si>
  <si>
    <t>Platby daní a poplatků</t>
  </si>
  <si>
    <t>Ostatní povinné pojistné hrazené zeměstnavatelem</t>
  </si>
  <si>
    <t>Pohonné hmoty</t>
  </si>
  <si>
    <t>Nespecoifikoané rezervy</t>
  </si>
  <si>
    <t>Budovy, haly,stavby</t>
  </si>
  <si>
    <t>Ostat.záležitosti kult.,církví a sděl.prostředků j.n. ( SPOZ )</t>
  </si>
  <si>
    <t>Ost. neinvestiční dot.veř.rozp.územ.ú.</t>
  </si>
  <si>
    <t>Finanční vypořádání z mimuých let</t>
  </si>
  <si>
    <t>Vrat.VR ú.ú.trans.-min.obd.</t>
  </si>
  <si>
    <t>Neinvestiční přij. transfery ze SR-s.d.vzt</t>
  </si>
  <si>
    <t>Převody z rozpočtových účtů</t>
  </si>
  <si>
    <t>Příjmy z pronájmu ost.nemovitostí</t>
  </si>
  <si>
    <t>Neinv.přijaté transf.z VPS SR</t>
  </si>
  <si>
    <t>Ochrana obyvat.-nespecifikované rezervy</t>
  </si>
  <si>
    <t>Neinvestiční transfry obcím</t>
  </si>
  <si>
    <t>Převod.vl.fondům v rozp.úz.úrovně</t>
  </si>
  <si>
    <t>Platby daní a poplatků SR</t>
  </si>
  <si>
    <t>Zájmová činnost v kultuře</t>
  </si>
  <si>
    <t>Příj.z poskyt.služeb a výrobků</t>
  </si>
  <si>
    <t>Vyvěšeno :</t>
  </si>
  <si>
    <t>Sejmuto:</t>
  </si>
  <si>
    <t>v Kč</t>
  </si>
  <si>
    <t>Nebytové prostory - obchod</t>
  </si>
  <si>
    <t>Nebytové prostory - kulturní dům</t>
  </si>
  <si>
    <t>Příj.z pod.krát.adrob.dlouh.maj. (šrot)</t>
  </si>
  <si>
    <t>Daň z hazardních her</t>
  </si>
  <si>
    <t>Zruš.odvod z loterií kromě VHP</t>
  </si>
  <si>
    <t>Příj.z pronáj.ostatních nemovitostí</t>
  </si>
  <si>
    <t>Příjmy z pronájmu pozemků</t>
  </si>
  <si>
    <t>Příj.nekapit.příspěvky,náhrady</t>
  </si>
  <si>
    <t>Stroje, přístroje a zařízení</t>
  </si>
  <si>
    <t>Pohoštěn9</t>
  </si>
  <si>
    <t xml:space="preserve">Cestovné  </t>
  </si>
  <si>
    <t>Poštovní služby</t>
  </si>
  <si>
    <t>Volba prezidenta ČR</t>
  </si>
  <si>
    <t>Dálkový přístup : http://puchlovice.cz - úřední deska</t>
  </si>
  <si>
    <t>Za obec : Josef Pavlíček, starosta</t>
  </si>
  <si>
    <t xml:space="preserve">Vladimíra Hromasová, místostarostka </t>
  </si>
  <si>
    <t>Vladimíra Hromasová, místostarostka</t>
  </si>
  <si>
    <t xml:space="preserve">Vyvěšeno : </t>
  </si>
  <si>
    <t>Dálkový přístup: http://puchlovice.cz - úřední deska</t>
  </si>
  <si>
    <t>V listinné podobě je rozpočet k nahlédnutí na obecním úřadě</t>
  </si>
  <si>
    <t>Návrh rozpočtu obce Puchlovice na rok 2019</t>
  </si>
  <si>
    <t>Rozpočet obce Puchlovice bude schválen</t>
  </si>
  <si>
    <t xml:space="preserve"> </t>
  </si>
  <si>
    <t xml:space="preserve">Příjmy za železný odpad </t>
  </si>
  <si>
    <t>Konzult.porad a právní služby</t>
  </si>
  <si>
    <t xml:space="preserve">Budovy,haly,stavby </t>
  </si>
  <si>
    <t>Odměny členů zastupitelstva obcí</t>
  </si>
  <si>
    <t>Dań z příjmů FO placená plátci</t>
  </si>
  <si>
    <t>Daň z příjmů FO placená poplatníky</t>
  </si>
  <si>
    <t>Daň z příjmů FDO vybíraná srážkou</t>
  </si>
  <si>
    <t>Daň z nemovitých věcí</t>
  </si>
  <si>
    <t>Do listinné podoby lze nahlédnout v sídle obecního úřadu</t>
  </si>
  <si>
    <t>v Puchlovicích - Puchlovice 16</t>
  </si>
  <si>
    <t xml:space="preserve">Příjmy </t>
  </si>
  <si>
    <t>na veřejném zasedání obecního zastupitelstva v březnu 2019.</t>
  </si>
  <si>
    <t>Puchlovice16</t>
  </si>
  <si>
    <t>IČO 45978794</t>
  </si>
  <si>
    <t>V Puchlovicích dne 22.března 2019</t>
  </si>
  <si>
    <t>Reserva na krizová opatření</t>
  </si>
  <si>
    <t>Rozpočet obce Puchlovice na rok 2019</t>
  </si>
  <si>
    <t>Rozpočet obce Puchlovice byl schválen na veřejném zasedání</t>
  </si>
  <si>
    <t>obecního zastupitelstva dne 22. března 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</si>
</sst>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24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1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4" fontId="8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" fontId="8" fillId="0" borderId="1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14" fontId="2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4" fontId="6" fillId="0" borderId="19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8" fillId="0" borderId="2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0" xfId="0" applyNumberFormat="1" applyFont="1" applyBorder="1" applyAlignment="1">
      <alignment horizontal="center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80" zoomScaleSheetLayoutView="80" zoomScalePageLayoutView="0" workbookViewId="0" topLeftCell="A33">
      <selection activeCell="I41" sqref="I41"/>
    </sheetView>
  </sheetViews>
  <sheetFormatPr defaultColWidth="9.140625" defaultRowHeight="12.75"/>
  <cols>
    <col min="1" max="1" width="5.8515625" style="22" customWidth="1"/>
    <col min="2" max="2" width="4.140625" style="22" customWidth="1"/>
    <col min="3" max="3" width="9.57421875" style="22" customWidth="1"/>
    <col min="4" max="4" width="5.28125" style="22" customWidth="1"/>
    <col min="5" max="5" width="4.421875" style="22" customWidth="1"/>
    <col min="6" max="7" width="7.00390625" style="22" customWidth="1"/>
    <col min="8" max="8" width="5.140625" style="22" customWidth="1"/>
    <col min="9" max="9" width="14.421875" style="22" customWidth="1"/>
    <col min="10" max="10" width="83.00390625" style="21" customWidth="1"/>
    <col min="11" max="16384" width="9.140625" style="23" customWidth="1"/>
  </cols>
  <sheetData>
    <row r="1" spans="1:10" ht="20.25">
      <c r="A1" s="44" t="s">
        <v>196</v>
      </c>
      <c r="B1" s="45"/>
      <c r="C1" s="45"/>
      <c r="I1" s="22" t="s">
        <v>162</v>
      </c>
      <c r="J1" s="36"/>
    </row>
    <row r="2" spans="1:10" ht="14.25">
      <c r="A2" s="24" t="s">
        <v>0</v>
      </c>
      <c r="B2" s="24" t="s">
        <v>1</v>
      </c>
      <c r="C2" s="24" t="s">
        <v>7</v>
      </c>
      <c r="D2" s="24" t="s">
        <v>2</v>
      </c>
      <c r="E2" s="24" t="s">
        <v>3</v>
      </c>
      <c r="F2" s="24" t="s">
        <v>8</v>
      </c>
      <c r="G2" s="24" t="s">
        <v>4</v>
      </c>
      <c r="H2" s="24" t="s">
        <v>5</v>
      </c>
      <c r="I2" s="24" t="s">
        <v>6</v>
      </c>
      <c r="J2" s="34" t="s">
        <v>9</v>
      </c>
    </row>
    <row r="3" spans="1:10" ht="14.25">
      <c r="A3" s="24" t="s">
        <v>10</v>
      </c>
      <c r="B3" s="24" t="s">
        <v>11</v>
      </c>
      <c r="C3" s="24" t="s">
        <v>12</v>
      </c>
      <c r="D3" s="24" t="s">
        <v>13</v>
      </c>
      <c r="E3" s="24" t="s">
        <v>11</v>
      </c>
      <c r="F3" s="24" t="s">
        <v>13</v>
      </c>
      <c r="G3" s="24" t="s">
        <v>13</v>
      </c>
      <c r="H3" s="24" t="s">
        <v>10</v>
      </c>
      <c r="I3" s="24" t="s">
        <v>14</v>
      </c>
      <c r="J3" s="34"/>
    </row>
    <row r="4" spans="1:10" ht="14.25">
      <c r="A4" s="24">
        <v>231</v>
      </c>
      <c r="B4" s="24"/>
      <c r="C4" s="24"/>
      <c r="D4" s="24"/>
      <c r="E4" s="24"/>
      <c r="F4" s="24"/>
      <c r="G4" s="24">
        <v>1111</v>
      </c>
      <c r="H4" s="24"/>
      <c r="I4" s="26">
        <v>328100</v>
      </c>
      <c r="J4" s="25" t="s">
        <v>190</v>
      </c>
    </row>
    <row r="5" spans="1:10" ht="14.25">
      <c r="A5" s="24">
        <v>231</v>
      </c>
      <c r="B5" s="24"/>
      <c r="C5" s="24"/>
      <c r="D5" s="24"/>
      <c r="E5" s="24"/>
      <c r="F5" s="24"/>
      <c r="G5" s="24">
        <v>1112</v>
      </c>
      <c r="H5" s="24"/>
      <c r="I5" s="26">
        <v>7700</v>
      </c>
      <c r="J5" s="25" t="s">
        <v>191</v>
      </c>
    </row>
    <row r="6" spans="1:10" ht="14.25">
      <c r="A6" s="24">
        <v>231</v>
      </c>
      <c r="B6" s="24"/>
      <c r="C6" s="24"/>
      <c r="D6" s="24"/>
      <c r="E6" s="24"/>
      <c r="F6" s="24"/>
      <c r="G6" s="24">
        <v>1113</v>
      </c>
      <c r="H6" s="24"/>
      <c r="I6" s="26">
        <v>30500</v>
      </c>
      <c r="J6" s="28" t="s">
        <v>192</v>
      </c>
    </row>
    <row r="7" spans="1:10" ht="14.25">
      <c r="A7" s="24">
        <v>231</v>
      </c>
      <c r="B7" s="24"/>
      <c r="C7" s="24"/>
      <c r="D7" s="24"/>
      <c r="E7" s="24"/>
      <c r="F7" s="24"/>
      <c r="G7" s="24">
        <v>1121</v>
      </c>
      <c r="H7" s="24"/>
      <c r="I7" s="26">
        <v>279900</v>
      </c>
      <c r="J7" s="28" t="s">
        <v>25</v>
      </c>
    </row>
    <row r="8" spans="1:10" ht="14.25">
      <c r="A8" s="24">
        <v>231</v>
      </c>
      <c r="B8" s="24"/>
      <c r="C8" s="24"/>
      <c r="D8" s="24"/>
      <c r="E8" s="24"/>
      <c r="F8" s="24"/>
      <c r="G8" s="24">
        <v>1122</v>
      </c>
      <c r="H8" s="24"/>
      <c r="I8" s="26">
        <v>23500</v>
      </c>
      <c r="J8" s="28" t="s">
        <v>15</v>
      </c>
    </row>
    <row r="9" spans="1:10" ht="14.25">
      <c r="A9" s="24">
        <v>231</v>
      </c>
      <c r="B9" s="24"/>
      <c r="C9" s="24"/>
      <c r="D9" s="24"/>
      <c r="E9" s="24"/>
      <c r="F9" s="24"/>
      <c r="G9" s="24">
        <v>1211</v>
      </c>
      <c r="H9" s="24"/>
      <c r="I9" s="26">
        <v>692200</v>
      </c>
      <c r="J9" s="28" t="s">
        <v>117</v>
      </c>
    </row>
    <row r="10" spans="1:10" ht="14.25">
      <c r="A10" s="24">
        <v>231</v>
      </c>
      <c r="B10" s="24"/>
      <c r="C10" s="24"/>
      <c r="D10" s="24"/>
      <c r="E10" s="24"/>
      <c r="F10" s="24"/>
      <c r="G10" s="24">
        <v>1333</v>
      </c>
      <c r="H10" s="24"/>
      <c r="I10" s="26"/>
      <c r="J10" s="28" t="s">
        <v>16</v>
      </c>
    </row>
    <row r="11" spans="1:10" ht="14.25">
      <c r="A11" s="24">
        <v>231</v>
      </c>
      <c r="B11" s="24"/>
      <c r="C11" s="24"/>
      <c r="D11" s="24"/>
      <c r="E11" s="24"/>
      <c r="F11" s="24"/>
      <c r="G11" s="24">
        <v>1334</v>
      </c>
      <c r="H11" s="24"/>
      <c r="I11" s="26"/>
      <c r="J11" s="28" t="s">
        <v>17</v>
      </c>
    </row>
    <row r="12" spans="1:10" ht="14.25">
      <c r="A12" s="24">
        <v>231</v>
      </c>
      <c r="B12" s="24"/>
      <c r="C12" s="24"/>
      <c r="D12" s="24"/>
      <c r="E12" s="24"/>
      <c r="F12" s="24"/>
      <c r="G12" s="24">
        <v>1337</v>
      </c>
      <c r="H12" s="24"/>
      <c r="I12" s="26"/>
      <c r="J12" s="28" t="s">
        <v>122</v>
      </c>
    </row>
    <row r="13" spans="1:10" ht="14.25">
      <c r="A13" s="24">
        <v>231</v>
      </c>
      <c r="B13" s="24"/>
      <c r="C13" s="24"/>
      <c r="D13" s="24"/>
      <c r="E13" s="24"/>
      <c r="F13" s="24"/>
      <c r="G13" s="24">
        <v>1341</v>
      </c>
      <c r="H13" s="24"/>
      <c r="I13" s="26">
        <v>1800</v>
      </c>
      <c r="J13" s="28" t="s">
        <v>18</v>
      </c>
    </row>
    <row r="14" spans="1:10" ht="14.25">
      <c r="A14" s="24">
        <v>231</v>
      </c>
      <c r="B14" s="24"/>
      <c r="C14" s="24"/>
      <c r="D14" s="24"/>
      <c r="E14" s="24"/>
      <c r="F14" s="24"/>
      <c r="G14" s="24">
        <v>1342</v>
      </c>
      <c r="H14" s="24"/>
      <c r="I14" s="26"/>
      <c r="J14" s="28" t="s">
        <v>19</v>
      </c>
    </row>
    <row r="15" spans="1:10" ht="14.25">
      <c r="A15" s="24">
        <v>231</v>
      </c>
      <c r="B15" s="24"/>
      <c r="C15" s="24"/>
      <c r="D15" s="24"/>
      <c r="E15" s="24"/>
      <c r="F15" s="24"/>
      <c r="G15" s="24">
        <v>1343</v>
      </c>
      <c r="H15" s="24"/>
      <c r="I15" s="26"/>
      <c r="J15" s="28" t="s">
        <v>20</v>
      </c>
    </row>
    <row r="16" spans="1:10" ht="14.25">
      <c r="A16" s="24">
        <v>231</v>
      </c>
      <c r="B16" s="24"/>
      <c r="C16" s="24"/>
      <c r="D16" s="24"/>
      <c r="E16" s="24"/>
      <c r="F16" s="24"/>
      <c r="G16" s="24">
        <v>1344</v>
      </c>
      <c r="H16" s="24"/>
      <c r="I16" s="26"/>
      <c r="J16" s="28" t="s">
        <v>21</v>
      </c>
    </row>
    <row r="17" spans="1:10" ht="14.25">
      <c r="A17" s="24">
        <v>231</v>
      </c>
      <c r="B17" s="24"/>
      <c r="C17" s="24"/>
      <c r="D17" s="24"/>
      <c r="E17" s="24"/>
      <c r="F17" s="24"/>
      <c r="G17" s="24">
        <v>1345</v>
      </c>
      <c r="H17" s="24"/>
      <c r="I17" s="26"/>
      <c r="J17" s="28" t="s">
        <v>22</v>
      </c>
    </row>
    <row r="18" spans="1:10" ht="14.25">
      <c r="A18" s="24">
        <v>231</v>
      </c>
      <c r="B18" s="24"/>
      <c r="C18" s="24"/>
      <c r="D18" s="24"/>
      <c r="E18" s="24"/>
      <c r="F18" s="24"/>
      <c r="G18" s="24">
        <v>1347</v>
      </c>
      <c r="H18" s="24"/>
      <c r="I18" s="26"/>
      <c r="J18" s="28" t="s">
        <v>123</v>
      </c>
    </row>
    <row r="19" spans="1:10" ht="14.25">
      <c r="A19" s="24">
        <v>231</v>
      </c>
      <c r="B19" s="24"/>
      <c r="C19" s="24"/>
      <c r="D19" s="24"/>
      <c r="E19" s="24"/>
      <c r="F19" s="24"/>
      <c r="G19" s="24">
        <v>1351</v>
      </c>
      <c r="H19" s="24"/>
      <c r="I19" s="26"/>
      <c r="J19" s="28" t="s">
        <v>23</v>
      </c>
    </row>
    <row r="20" spans="1:10" ht="14.25">
      <c r="A20" s="24">
        <v>231</v>
      </c>
      <c r="B20" s="24"/>
      <c r="C20" s="24"/>
      <c r="D20" s="24"/>
      <c r="E20" s="24"/>
      <c r="F20" s="24"/>
      <c r="G20" s="24">
        <v>1361</v>
      </c>
      <c r="H20" s="24"/>
      <c r="I20" s="26">
        <v>300</v>
      </c>
      <c r="J20" s="28" t="s">
        <v>24</v>
      </c>
    </row>
    <row r="21" spans="1:10" ht="14.25">
      <c r="A21" s="24">
        <v>231</v>
      </c>
      <c r="B21" s="24"/>
      <c r="C21" s="24"/>
      <c r="D21" s="24"/>
      <c r="E21" s="24"/>
      <c r="F21" s="24"/>
      <c r="G21" s="24">
        <v>1381</v>
      </c>
      <c r="H21" s="24"/>
      <c r="I21" s="26">
        <v>8000</v>
      </c>
      <c r="J21" s="28" t="s">
        <v>166</v>
      </c>
    </row>
    <row r="22" spans="1:10" ht="14.25">
      <c r="A22" s="24">
        <v>231</v>
      </c>
      <c r="B22" s="24"/>
      <c r="C22" s="24"/>
      <c r="D22" s="24"/>
      <c r="E22" s="24"/>
      <c r="F22" s="24"/>
      <c r="G22" s="24">
        <v>1382</v>
      </c>
      <c r="H22" s="24"/>
      <c r="I22" s="26"/>
      <c r="J22" s="28" t="s">
        <v>167</v>
      </c>
    </row>
    <row r="23" spans="1:10" ht="14.25">
      <c r="A23" s="24">
        <v>231</v>
      </c>
      <c r="B23" s="24"/>
      <c r="C23" s="24"/>
      <c r="D23" s="24"/>
      <c r="E23" s="24"/>
      <c r="F23" s="24"/>
      <c r="G23" s="24">
        <v>1511</v>
      </c>
      <c r="H23" s="24"/>
      <c r="I23" s="26">
        <v>224400</v>
      </c>
      <c r="J23" s="28" t="s">
        <v>193</v>
      </c>
    </row>
    <row r="24" spans="1:10" ht="14.25">
      <c r="A24" s="24">
        <v>231</v>
      </c>
      <c r="B24" s="24"/>
      <c r="C24" s="24"/>
      <c r="D24" s="24"/>
      <c r="E24" s="24"/>
      <c r="F24" s="24"/>
      <c r="G24" s="24">
        <v>4111</v>
      </c>
      <c r="H24" s="24"/>
      <c r="I24" s="26"/>
      <c r="J24" s="28" t="s">
        <v>153</v>
      </c>
    </row>
    <row r="25" spans="1:10" ht="14.25">
      <c r="A25" s="24">
        <v>231</v>
      </c>
      <c r="B25" s="24"/>
      <c r="C25" s="24"/>
      <c r="D25" s="24"/>
      <c r="E25" s="24"/>
      <c r="F25" s="24"/>
      <c r="G25" s="24">
        <v>4112</v>
      </c>
      <c r="H25" s="24"/>
      <c r="I25" s="26"/>
      <c r="J25" s="28" t="s">
        <v>150</v>
      </c>
    </row>
    <row r="26" spans="1:10" ht="14.25">
      <c r="A26" s="24">
        <v>231</v>
      </c>
      <c r="B26" s="24"/>
      <c r="C26" s="24"/>
      <c r="D26" s="24"/>
      <c r="E26" s="24"/>
      <c r="F26" s="24"/>
      <c r="G26" s="24">
        <v>4134</v>
      </c>
      <c r="H26" s="24"/>
      <c r="I26" s="26"/>
      <c r="J26" s="28" t="s">
        <v>151</v>
      </c>
    </row>
    <row r="27" spans="1:10" ht="14.25">
      <c r="A27" s="24">
        <v>231</v>
      </c>
      <c r="B27" s="24"/>
      <c r="C27" s="24"/>
      <c r="D27" s="24"/>
      <c r="E27" s="24"/>
      <c r="F27" s="24"/>
      <c r="G27" s="24">
        <v>6118</v>
      </c>
      <c r="H27" s="24"/>
      <c r="I27" s="26"/>
      <c r="J27" s="28" t="s">
        <v>175</v>
      </c>
    </row>
    <row r="28" spans="1:10" ht="14.25">
      <c r="A28" s="24">
        <v>231</v>
      </c>
      <c r="B28" s="24"/>
      <c r="C28" s="24"/>
      <c r="D28" s="24"/>
      <c r="E28" s="24"/>
      <c r="F28" s="24">
        <v>2122</v>
      </c>
      <c r="G28" s="24">
        <v>2111</v>
      </c>
      <c r="H28" s="24"/>
      <c r="I28" s="26">
        <v>7000</v>
      </c>
      <c r="J28" s="28" t="s">
        <v>186</v>
      </c>
    </row>
    <row r="29" spans="1:10" ht="14.25">
      <c r="A29" s="24">
        <v>231</v>
      </c>
      <c r="B29" s="24"/>
      <c r="C29" s="24"/>
      <c r="D29" s="24"/>
      <c r="E29" s="24"/>
      <c r="F29" s="24">
        <v>2140</v>
      </c>
      <c r="G29" s="24">
        <v>2111</v>
      </c>
      <c r="H29" s="24"/>
      <c r="I29" s="26"/>
      <c r="J29" s="28" t="s">
        <v>26</v>
      </c>
    </row>
    <row r="30" spans="1:10" ht="14.25">
      <c r="A30" s="24">
        <v>231</v>
      </c>
      <c r="B30" s="24"/>
      <c r="C30" s="24"/>
      <c r="D30" s="24"/>
      <c r="E30" s="24"/>
      <c r="F30" s="24">
        <v>2219</v>
      </c>
      <c r="G30" s="24">
        <v>2111</v>
      </c>
      <c r="H30" s="24"/>
      <c r="I30" s="26"/>
      <c r="J30" s="28" t="s">
        <v>27</v>
      </c>
    </row>
    <row r="31" spans="1:10" ht="14.25">
      <c r="A31" s="24">
        <v>231</v>
      </c>
      <c r="B31" s="24"/>
      <c r="C31" s="24"/>
      <c r="D31" s="24"/>
      <c r="E31" s="24"/>
      <c r="F31" s="24">
        <v>2310</v>
      </c>
      <c r="G31" s="24">
        <v>2111</v>
      </c>
      <c r="H31" s="24"/>
      <c r="I31" s="26"/>
      <c r="J31" s="28" t="s">
        <v>28</v>
      </c>
    </row>
    <row r="32" spans="1:10" ht="14.25">
      <c r="A32" s="24">
        <v>231</v>
      </c>
      <c r="B32" s="24"/>
      <c r="C32" s="24"/>
      <c r="D32" s="24"/>
      <c r="E32" s="24"/>
      <c r="F32" s="24">
        <v>2321</v>
      </c>
      <c r="G32" s="24">
        <v>2111</v>
      </c>
      <c r="H32" s="24"/>
      <c r="I32" s="26"/>
      <c r="J32" s="28" t="s">
        <v>29</v>
      </c>
    </row>
    <row r="33" spans="1:10" ht="14.25">
      <c r="A33" s="24">
        <v>231</v>
      </c>
      <c r="B33" s="24"/>
      <c r="C33" s="24"/>
      <c r="D33" s="24"/>
      <c r="E33" s="24"/>
      <c r="F33" s="24">
        <v>3392</v>
      </c>
      <c r="G33" s="24">
        <v>2111</v>
      </c>
      <c r="H33" s="24"/>
      <c r="I33" s="26"/>
      <c r="J33" s="28" t="s">
        <v>30</v>
      </c>
    </row>
    <row r="34" spans="1:10" ht="14.25">
      <c r="A34" s="24">
        <v>231</v>
      </c>
      <c r="B34" s="24"/>
      <c r="C34" s="24"/>
      <c r="D34" s="24"/>
      <c r="E34" s="24"/>
      <c r="F34" s="24">
        <v>3392</v>
      </c>
      <c r="G34" s="24">
        <v>2132</v>
      </c>
      <c r="H34" s="24"/>
      <c r="I34" s="26"/>
      <c r="J34" s="28" t="s">
        <v>168</v>
      </c>
    </row>
    <row r="35" spans="1:10" ht="14.25">
      <c r="A35" s="24">
        <v>231</v>
      </c>
      <c r="B35" s="24"/>
      <c r="C35" s="24"/>
      <c r="D35" s="24"/>
      <c r="E35" s="24"/>
      <c r="F35" s="24">
        <v>3539</v>
      </c>
      <c r="G35" s="24">
        <v>2111</v>
      </c>
      <c r="H35" s="24"/>
      <c r="I35" s="26"/>
      <c r="J35" s="28" t="s">
        <v>32</v>
      </c>
    </row>
    <row r="36" spans="1:10" ht="14.25">
      <c r="A36" s="24">
        <v>231</v>
      </c>
      <c r="B36" s="24"/>
      <c r="C36" s="24"/>
      <c r="D36" s="24"/>
      <c r="E36" s="24"/>
      <c r="F36" s="24">
        <v>3612</v>
      </c>
      <c r="G36" s="24">
        <v>2111</v>
      </c>
      <c r="H36" s="24"/>
      <c r="I36" s="26"/>
      <c r="J36" s="28" t="s">
        <v>33</v>
      </c>
    </row>
    <row r="37" spans="1:10" ht="14.25">
      <c r="A37" s="24">
        <v>231</v>
      </c>
      <c r="B37" s="24"/>
      <c r="C37" s="24"/>
      <c r="D37" s="24"/>
      <c r="E37" s="24"/>
      <c r="F37" s="24">
        <v>3613</v>
      </c>
      <c r="G37" s="24">
        <v>2111</v>
      </c>
      <c r="H37" s="24"/>
      <c r="I37" s="26"/>
      <c r="J37" s="28" t="s">
        <v>34</v>
      </c>
    </row>
    <row r="38" spans="1:10" ht="14.25">
      <c r="A38" s="24">
        <v>231</v>
      </c>
      <c r="B38" s="24"/>
      <c r="C38" s="24"/>
      <c r="D38" s="24"/>
      <c r="E38" s="24"/>
      <c r="F38" s="24">
        <v>3632</v>
      </c>
      <c r="G38" s="24">
        <v>2111</v>
      </c>
      <c r="H38" s="24"/>
      <c r="I38" s="26"/>
      <c r="J38" s="28" t="s">
        <v>35</v>
      </c>
    </row>
    <row r="39" spans="1:10" ht="14.25">
      <c r="A39" s="24">
        <v>231</v>
      </c>
      <c r="B39" s="24"/>
      <c r="C39" s="24"/>
      <c r="D39" s="24"/>
      <c r="E39" s="24"/>
      <c r="F39" s="24">
        <v>3634</v>
      </c>
      <c r="G39" s="24">
        <v>2111</v>
      </c>
      <c r="H39" s="24"/>
      <c r="I39" s="26"/>
      <c r="J39" s="28" t="s">
        <v>36</v>
      </c>
    </row>
    <row r="40" spans="1:10" ht="14.25">
      <c r="A40" s="24">
        <v>231</v>
      </c>
      <c r="B40" s="24"/>
      <c r="C40" s="24"/>
      <c r="D40" s="24"/>
      <c r="E40" s="24"/>
      <c r="F40" s="24">
        <v>3639</v>
      </c>
      <c r="G40" s="24">
        <v>2131</v>
      </c>
      <c r="H40" s="24"/>
      <c r="I40" s="26">
        <v>44931</v>
      </c>
      <c r="J40" s="28" t="s">
        <v>169</v>
      </c>
    </row>
    <row r="41" spans="1:10" ht="14.25">
      <c r="A41" s="24">
        <v>231</v>
      </c>
      <c r="B41" s="24"/>
      <c r="C41" s="24"/>
      <c r="D41" s="24"/>
      <c r="E41" s="24"/>
      <c r="F41" s="24">
        <v>3722</v>
      </c>
      <c r="G41" s="24">
        <v>2111</v>
      </c>
      <c r="H41" s="24"/>
      <c r="I41" s="26"/>
      <c r="J41" s="28" t="s">
        <v>38</v>
      </c>
    </row>
    <row r="42" spans="1:10" ht="14.25">
      <c r="A42" s="24">
        <v>231</v>
      </c>
      <c r="B42" s="24"/>
      <c r="C42" s="24"/>
      <c r="D42" s="24"/>
      <c r="E42" s="24"/>
      <c r="F42" s="24">
        <v>3725</v>
      </c>
      <c r="G42" s="24">
        <v>2324</v>
      </c>
      <c r="H42" s="24"/>
      <c r="I42" s="26"/>
      <c r="J42" s="28" t="s">
        <v>170</v>
      </c>
    </row>
    <row r="43" spans="1:10" ht="14.25">
      <c r="A43" s="24">
        <v>231</v>
      </c>
      <c r="B43" s="24"/>
      <c r="C43" s="24"/>
      <c r="D43" s="24"/>
      <c r="E43" s="24"/>
      <c r="F43" s="24">
        <v>1039</v>
      </c>
      <c r="G43" s="24">
        <v>2132</v>
      </c>
      <c r="H43" s="24"/>
      <c r="I43" s="26"/>
      <c r="J43" s="28" t="s">
        <v>39</v>
      </c>
    </row>
    <row r="44" spans="1:10" ht="14.25">
      <c r="A44" s="24">
        <v>231</v>
      </c>
      <c r="B44" s="24"/>
      <c r="C44" s="24"/>
      <c r="D44" s="24"/>
      <c r="E44" s="24"/>
      <c r="F44" s="24">
        <v>2140</v>
      </c>
      <c r="G44" s="24">
        <v>2132</v>
      </c>
      <c r="H44" s="24"/>
      <c r="I44" s="26"/>
      <c r="J44" s="28" t="s">
        <v>40</v>
      </c>
    </row>
    <row r="45" spans="1:10" ht="14.25">
      <c r="A45" s="24">
        <v>231</v>
      </c>
      <c r="B45" s="24"/>
      <c r="C45" s="24"/>
      <c r="D45" s="24"/>
      <c r="E45" s="24"/>
      <c r="F45" s="24">
        <v>3392</v>
      </c>
      <c r="G45" s="24">
        <v>2111</v>
      </c>
      <c r="H45" s="24"/>
      <c r="I45" s="26"/>
      <c r="J45" s="28" t="s">
        <v>159</v>
      </c>
    </row>
    <row r="46" spans="1:10" ht="14.25">
      <c r="A46" s="24">
        <v>231</v>
      </c>
      <c r="B46" s="24"/>
      <c r="C46" s="24"/>
      <c r="D46" s="24"/>
      <c r="E46" s="24"/>
      <c r="F46" s="24">
        <v>3392</v>
      </c>
      <c r="G46" s="24">
        <v>2132</v>
      </c>
      <c r="H46" s="24"/>
      <c r="I46" s="26"/>
      <c r="J46" s="28" t="s">
        <v>152</v>
      </c>
    </row>
    <row r="47" spans="1:10" ht="14.25">
      <c r="A47" s="24">
        <v>231</v>
      </c>
      <c r="B47" s="24"/>
      <c r="C47" s="24"/>
      <c r="D47" s="24"/>
      <c r="E47" s="24"/>
      <c r="F47" s="24">
        <v>3419</v>
      </c>
      <c r="G47" s="24">
        <v>2132</v>
      </c>
      <c r="H47" s="24"/>
      <c r="I47" s="26"/>
      <c r="J47" s="28" t="s">
        <v>31</v>
      </c>
    </row>
    <row r="48" spans="1:10" ht="14.25">
      <c r="A48" s="24">
        <v>231</v>
      </c>
      <c r="B48" s="24"/>
      <c r="C48" s="24"/>
      <c r="D48" s="24"/>
      <c r="E48" s="24"/>
      <c r="F48" s="24">
        <v>3613</v>
      </c>
      <c r="G48" s="24">
        <v>2132</v>
      </c>
      <c r="H48" s="24"/>
      <c r="I48" s="26"/>
      <c r="J48" s="28" t="s">
        <v>163</v>
      </c>
    </row>
    <row r="49" spans="1:10" ht="14.25">
      <c r="A49" s="24">
        <v>231</v>
      </c>
      <c r="B49" s="24"/>
      <c r="C49" s="24"/>
      <c r="D49" s="24"/>
      <c r="E49" s="24"/>
      <c r="F49" s="24">
        <v>3613</v>
      </c>
      <c r="G49" s="24">
        <v>2111</v>
      </c>
      <c r="H49" s="24"/>
      <c r="I49" s="26"/>
      <c r="J49" s="28" t="s">
        <v>159</v>
      </c>
    </row>
    <row r="50" spans="1:10" ht="14.25">
      <c r="A50" s="24">
        <v>231</v>
      </c>
      <c r="B50" s="24"/>
      <c r="C50" s="24"/>
      <c r="D50" s="24"/>
      <c r="E50" s="24"/>
      <c r="F50" s="24">
        <v>3745</v>
      </c>
      <c r="G50" s="24">
        <v>2132</v>
      </c>
      <c r="H50" s="24"/>
      <c r="I50" s="26"/>
      <c r="J50" s="28" t="s">
        <v>41</v>
      </c>
    </row>
    <row r="51" spans="1:10" ht="14.25">
      <c r="A51" s="24">
        <v>231</v>
      </c>
      <c r="B51" s="24"/>
      <c r="C51" s="24"/>
      <c r="D51" s="24"/>
      <c r="E51" s="24"/>
      <c r="F51" s="24">
        <v>4318</v>
      </c>
      <c r="G51" s="24">
        <v>2132</v>
      </c>
      <c r="H51" s="24"/>
      <c r="I51" s="26"/>
      <c r="J51" s="25" t="s">
        <v>125</v>
      </c>
    </row>
    <row r="52" spans="1:10" ht="14.25">
      <c r="A52" s="24">
        <v>231</v>
      </c>
      <c r="B52" s="24"/>
      <c r="C52" s="24"/>
      <c r="D52" s="24"/>
      <c r="E52" s="24"/>
      <c r="F52" s="24">
        <v>4319</v>
      </c>
      <c r="G52" s="24">
        <v>2132</v>
      </c>
      <c r="H52" s="24"/>
      <c r="I52" s="26"/>
      <c r="J52" s="25" t="s">
        <v>124</v>
      </c>
    </row>
    <row r="53" spans="1:10" ht="14.25">
      <c r="A53" s="24">
        <v>231</v>
      </c>
      <c r="B53" s="24"/>
      <c r="C53" s="24"/>
      <c r="D53" s="24"/>
      <c r="E53" s="24"/>
      <c r="F53" s="24">
        <v>6171</v>
      </c>
      <c r="G53" s="24">
        <v>2119</v>
      </c>
      <c r="H53" s="24"/>
      <c r="I53" s="26"/>
      <c r="J53" s="28" t="s">
        <v>126</v>
      </c>
    </row>
    <row r="54" spans="1:10" ht="14.25">
      <c r="A54" s="24">
        <v>231</v>
      </c>
      <c r="B54" s="24"/>
      <c r="C54" s="24"/>
      <c r="D54" s="24"/>
      <c r="E54" s="24"/>
      <c r="F54" s="24">
        <v>6171</v>
      </c>
      <c r="G54" s="24">
        <v>2132</v>
      </c>
      <c r="H54" s="24"/>
      <c r="I54" s="26"/>
      <c r="J54" s="28" t="s">
        <v>164</v>
      </c>
    </row>
    <row r="55" spans="1:10" ht="14.25">
      <c r="A55" s="24">
        <v>231</v>
      </c>
      <c r="B55" s="24"/>
      <c r="C55" s="24"/>
      <c r="D55" s="24"/>
      <c r="E55" s="24"/>
      <c r="F55" s="24">
        <v>6171</v>
      </c>
      <c r="G55" s="24">
        <v>2310</v>
      </c>
      <c r="H55" s="24"/>
      <c r="I55" s="26"/>
      <c r="J55" s="28" t="s">
        <v>165</v>
      </c>
    </row>
    <row r="56" spans="1:10" ht="14.25">
      <c r="A56" s="24">
        <v>231</v>
      </c>
      <c r="B56" s="24"/>
      <c r="C56" s="24"/>
      <c r="D56" s="24"/>
      <c r="E56" s="24"/>
      <c r="F56" s="24">
        <v>6310</v>
      </c>
      <c r="G56" s="24">
        <v>2141</v>
      </c>
      <c r="H56" s="24"/>
      <c r="I56" s="26">
        <v>1400</v>
      </c>
      <c r="J56" s="28" t="s">
        <v>42</v>
      </c>
    </row>
    <row r="57" spans="1:10" ht="14.25">
      <c r="A57" s="24">
        <v>231</v>
      </c>
      <c r="B57" s="24"/>
      <c r="C57" s="24"/>
      <c r="D57" s="24"/>
      <c r="E57" s="24"/>
      <c r="F57" s="24">
        <v>6310</v>
      </c>
      <c r="G57" s="24">
        <v>2142</v>
      </c>
      <c r="H57" s="24"/>
      <c r="I57" s="26">
        <v>26000</v>
      </c>
      <c r="J57" s="28" t="s">
        <v>43</v>
      </c>
    </row>
    <row r="58" spans="1:10" ht="14.25">
      <c r="A58" s="24">
        <v>231</v>
      </c>
      <c r="B58" s="24"/>
      <c r="C58" s="24"/>
      <c r="D58" s="24"/>
      <c r="E58" s="24"/>
      <c r="F58" s="24">
        <v>3111</v>
      </c>
      <c r="G58" s="24">
        <v>2324</v>
      </c>
      <c r="H58" s="24"/>
      <c r="I58" s="26"/>
      <c r="J58" s="28" t="s">
        <v>44</v>
      </c>
    </row>
    <row r="59" spans="1:10" ht="14.25">
      <c r="A59" s="24">
        <v>231</v>
      </c>
      <c r="B59" s="24"/>
      <c r="C59" s="24"/>
      <c r="D59" s="24"/>
      <c r="E59" s="24"/>
      <c r="F59" s="24">
        <v>3111</v>
      </c>
      <c r="G59" s="24">
        <v>2329</v>
      </c>
      <c r="H59" s="24"/>
      <c r="I59" s="26"/>
      <c r="J59" s="28" t="s">
        <v>45</v>
      </c>
    </row>
    <row r="60" spans="1:10" ht="14.25">
      <c r="A60" s="24">
        <v>231</v>
      </c>
      <c r="B60" s="24"/>
      <c r="C60" s="24"/>
      <c r="D60" s="24"/>
      <c r="E60" s="24"/>
      <c r="F60" s="24">
        <v>3639</v>
      </c>
      <c r="G60" s="24">
        <v>3201</v>
      </c>
      <c r="H60" s="24"/>
      <c r="I60" s="26"/>
      <c r="J60" s="28" t="s">
        <v>56</v>
      </c>
    </row>
    <row r="61" spans="1:10" ht="14.25">
      <c r="A61" s="24">
        <v>231</v>
      </c>
      <c r="B61" s="24"/>
      <c r="C61" s="24"/>
      <c r="D61" s="24"/>
      <c r="E61" s="24"/>
      <c r="F61" s="24"/>
      <c r="G61" s="24">
        <v>4111</v>
      </c>
      <c r="H61" s="24"/>
      <c r="I61" s="26"/>
      <c r="J61" s="28" t="s">
        <v>128</v>
      </c>
    </row>
    <row r="62" spans="1:10" ht="14.25">
      <c r="A62" s="24">
        <v>231</v>
      </c>
      <c r="B62" s="24"/>
      <c r="C62" s="24"/>
      <c r="D62" s="24"/>
      <c r="E62" s="24"/>
      <c r="F62" s="24"/>
      <c r="G62" s="24">
        <v>4112</v>
      </c>
      <c r="H62" s="24"/>
      <c r="I62" s="26">
        <v>65400</v>
      </c>
      <c r="J62" s="25" t="s">
        <v>127</v>
      </c>
    </row>
    <row r="63" spans="1:10" ht="14.25">
      <c r="A63" s="24">
        <v>231</v>
      </c>
      <c r="B63" s="24"/>
      <c r="C63" s="24"/>
      <c r="D63" s="24"/>
      <c r="E63" s="24"/>
      <c r="F63" s="24"/>
      <c r="G63" s="24">
        <v>4121</v>
      </c>
      <c r="H63" s="24"/>
      <c r="I63" s="26"/>
      <c r="J63" s="28" t="s">
        <v>57</v>
      </c>
    </row>
    <row r="64" spans="1:10" ht="14.25">
      <c r="A64" s="24">
        <v>231</v>
      </c>
      <c r="B64" s="24"/>
      <c r="C64" s="24"/>
      <c r="D64" s="24"/>
      <c r="E64" s="24"/>
      <c r="F64" s="24"/>
      <c r="G64" s="24">
        <v>4139</v>
      </c>
      <c r="H64" s="24"/>
      <c r="I64" s="26"/>
      <c r="J64" s="28" t="s">
        <v>58</v>
      </c>
    </row>
    <row r="65" spans="1:10" ht="14.25">
      <c r="A65" s="24">
        <v>231</v>
      </c>
      <c r="B65" s="24"/>
      <c r="C65" s="24"/>
      <c r="D65" s="24"/>
      <c r="E65" s="24"/>
      <c r="F65" s="24"/>
      <c r="G65" s="24">
        <v>4221</v>
      </c>
      <c r="H65" s="24"/>
      <c r="I65" s="26"/>
      <c r="J65" s="28" t="s">
        <v>59</v>
      </c>
    </row>
    <row r="66" spans="1:10" ht="15">
      <c r="A66" s="24">
        <v>231</v>
      </c>
      <c r="B66" s="52"/>
      <c r="C66" s="52"/>
      <c r="D66" s="52"/>
      <c r="E66" s="53"/>
      <c r="F66" s="59" t="s">
        <v>46</v>
      </c>
      <c r="G66" s="59"/>
      <c r="H66" s="60"/>
      <c r="I66" s="30">
        <f>SUM(I4:I41)</f>
        <v>1648331</v>
      </c>
      <c r="J66" s="28" t="s">
        <v>50</v>
      </c>
    </row>
    <row r="67" spans="1:10" ht="14.25">
      <c r="A67" s="24">
        <v>231</v>
      </c>
      <c r="B67" s="55"/>
      <c r="C67" s="55"/>
      <c r="D67" s="55"/>
      <c r="E67" s="56"/>
      <c r="F67" s="59" t="s">
        <v>47</v>
      </c>
      <c r="G67" s="59"/>
      <c r="H67" s="60"/>
      <c r="I67" s="30">
        <f>SUM(I43:I55)</f>
        <v>0</v>
      </c>
      <c r="J67" s="28" t="s">
        <v>51</v>
      </c>
    </row>
    <row r="68" spans="1:10" ht="15">
      <c r="A68" s="51" t="s">
        <v>55</v>
      </c>
      <c r="B68" s="55"/>
      <c r="C68" s="55"/>
      <c r="D68" s="55"/>
      <c r="E68" s="56"/>
      <c r="F68" s="59" t="s">
        <v>48</v>
      </c>
      <c r="G68" s="59"/>
      <c r="H68" s="60"/>
      <c r="I68" s="30">
        <f>SUM(I56:I60)</f>
        <v>27400</v>
      </c>
      <c r="J68" s="28" t="s">
        <v>52</v>
      </c>
    </row>
    <row r="69" spans="1:10" ht="14.25">
      <c r="A69" s="54"/>
      <c r="B69" s="55"/>
      <c r="C69" s="55"/>
      <c r="D69" s="55"/>
      <c r="E69" s="56"/>
      <c r="F69" s="59" t="s">
        <v>49</v>
      </c>
      <c r="G69" s="59"/>
      <c r="H69" s="60"/>
      <c r="I69" s="30">
        <f>SUM(I61:I65)</f>
        <v>65400</v>
      </c>
      <c r="J69" s="28" t="s">
        <v>53</v>
      </c>
    </row>
    <row r="70" spans="1:10" ht="15">
      <c r="A70" s="54"/>
      <c r="B70" s="49"/>
      <c r="C70" s="49"/>
      <c r="D70" s="49"/>
      <c r="E70" s="50"/>
      <c r="F70" s="61"/>
      <c r="G70" s="61"/>
      <c r="H70" s="62"/>
      <c r="I70" s="27">
        <f>SUM(I66:I69)</f>
        <v>1741131</v>
      </c>
      <c r="J70" s="33" t="s">
        <v>54</v>
      </c>
    </row>
    <row r="71" ht="14.25">
      <c r="A71" s="54"/>
    </row>
    <row r="72" ht="14.25">
      <c r="A72" s="48"/>
    </row>
  </sheetData>
  <sheetProtection/>
  <mergeCells count="5">
    <mergeCell ref="F66:H66"/>
    <mergeCell ref="F67:H67"/>
    <mergeCell ref="F68:H68"/>
    <mergeCell ref="F69:H69"/>
    <mergeCell ref="F70:H70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42"/>
  <sheetViews>
    <sheetView tabSelected="1" zoomScalePageLayoutView="0" workbookViewId="0" topLeftCell="A6">
      <selection activeCell="A20" sqref="A20"/>
    </sheetView>
  </sheetViews>
  <sheetFormatPr defaultColWidth="9.140625" defaultRowHeight="12.75"/>
  <cols>
    <col min="1" max="2" width="9.140625" style="1" customWidth="1"/>
    <col min="3" max="3" width="12.7109375" style="1" bestFit="1" customWidth="1"/>
    <col min="4" max="5" width="9.140625" style="1" customWidth="1"/>
    <col min="6" max="7" width="12.7109375" style="1" bestFit="1" customWidth="1"/>
    <col min="8" max="16384" width="9.140625" style="1" customWidth="1"/>
  </cols>
  <sheetData>
    <row r="4" spans="1:2" ht="15">
      <c r="A4" s="1" t="s">
        <v>64</v>
      </c>
      <c r="B4" s="1" t="s">
        <v>65</v>
      </c>
    </row>
    <row r="10" spans="1:2" ht="18">
      <c r="A10" s="1" t="s">
        <v>60</v>
      </c>
      <c r="B10" s="6" t="s">
        <v>61</v>
      </c>
    </row>
    <row r="16" s="5" customFormat="1" ht="30">
      <c r="A16" s="40" t="s">
        <v>202</v>
      </c>
    </row>
    <row r="19" ht="15">
      <c r="A19" s="41" t="s">
        <v>203</v>
      </c>
    </row>
    <row r="20" ht="15">
      <c r="A20" s="1" t="s">
        <v>204</v>
      </c>
    </row>
    <row r="24" spans="2:4" ht="15">
      <c r="B24" s="41" t="s">
        <v>200</v>
      </c>
      <c r="D24" s="43"/>
    </row>
    <row r="25" ht="15">
      <c r="G25" s="35"/>
    </row>
    <row r="27" ht="15">
      <c r="E27" s="41" t="s">
        <v>63</v>
      </c>
    </row>
    <row r="29" spans="1:6" ht="15">
      <c r="A29" s="7"/>
      <c r="F29" s="35"/>
    </row>
    <row r="30" ht="15">
      <c r="D30" s="41" t="s">
        <v>177</v>
      </c>
    </row>
    <row r="31" ht="15">
      <c r="E31" s="41" t="s">
        <v>179</v>
      </c>
    </row>
    <row r="35" spans="1:3" ht="15">
      <c r="A35" s="41" t="s">
        <v>180</v>
      </c>
      <c r="C35" s="35">
        <v>43549</v>
      </c>
    </row>
    <row r="37" spans="1:3" ht="15">
      <c r="A37" s="41" t="s">
        <v>161</v>
      </c>
      <c r="C37" s="42"/>
    </row>
    <row r="40" ht="15">
      <c r="A40" s="41" t="s">
        <v>181</v>
      </c>
    </row>
    <row r="42" ht="15">
      <c r="A42" s="41" t="s">
        <v>182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48"/>
  <sheetViews>
    <sheetView zoomScalePageLayoutView="0" workbookViewId="0" topLeftCell="A17">
      <selection activeCell="I36" sqref="I36"/>
    </sheetView>
  </sheetViews>
  <sheetFormatPr defaultColWidth="9.140625" defaultRowHeight="12.75"/>
  <cols>
    <col min="1" max="2" width="9.140625" style="1" customWidth="1"/>
    <col min="3" max="3" width="12.7109375" style="1" bestFit="1" customWidth="1"/>
    <col min="4" max="5" width="9.140625" style="1" customWidth="1"/>
    <col min="6" max="6" width="12.7109375" style="1" bestFit="1" customWidth="1"/>
    <col min="7" max="16384" width="9.140625" style="1" customWidth="1"/>
  </cols>
  <sheetData>
    <row r="4" spans="1:2" ht="20.25">
      <c r="A4" s="1" t="s">
        <v>64</v>
      </c>
      <c r="B4" s="32" t="s">
        <v>65</v>
      </c>
    </row>
    <row r="10" spans="1:2" ht="20.25">
      <c r="A10" s="1" t="s">
        <v>60</v>
      </c>
      <c r="B10" s="31" t="s">
        <v>61</v>
      </c>
    </row>
    <row r="11" ht="15">
      <c r="B11" s="1" t="s">
        <v>198</v>
      </c>
    </row>
    <row r="12" ht="15">
      <c r="B12" s="1" t="s">
        <v>199</v>
      </c>
    </row>
    <row r="16" spans="1:9" s="20" customFormat="1" ht="20.25">
      <c r="A16" s="63" t="s">
        <v>183</v>
      </c>
      <c r="B16" s="63"/>
      <c r="C16" s="63"/>
      <c r="D16" s="63"/>
      <c r="E16" s="63"/>
      <c r="F16" s="63"/>
      <c r="G16" s="63"/>
      <c r="H16" s="63"/>
      <c r="I16" s="63"/>
    </row>
    <row r="25" ht="15">
      <c r="A25" s="1" t="s">
        <v>184</v>
      </c>
    </row>
    <row r="26" ht="15">
      <c r="A26" s="1" t="s">
        <v>197</v>
      </c>
    </row>
    <row r="29" spans="1:6" ht="15">
      <c r="A29" s="7" t="s">
        <v>66</v>
      </c>
      <c r="B29" s="1" t="s">
        <v>67</v>
      </c>
      <c r="E29" s="1" t="s">
        <v>62</v>
      </c>
      <c r="F29" s="35">
        <v>43508</v>
      </c>
    </row>
    <row r="34" ht="15">
      <c r="E34" s="1" t="s">
        <v>63</v>
      </c>
    </row>
    <row r="39" ht="15">
      <c r="D39" s="1" t="s">
        <v>177</v>
      </c>
    </row>
    <row r="40" spans="4:5" ht="15">
      <c r="D40" s="1" t="s">
        <v>185</v>
      </c>
      <c r="E40" s="1" t="s">
        <v>178</v>
      </c>
    </row>
    <row r="41" spans="1:3" ht="15">
      <c r="A41" s="1" t="s">
        <v>160</v>
      </c>
      <c r="C41" s="35">
        <v>43509</v>
      </c>
    </row>
    <row r="43" spans="1:3" ht="15">
      <c r="A43" s="1" t="s">
        <v>161</v>
      </c>
      <c r="C43" s="35"/>
    </row>
    <row r="45" ht="15">
      <c r="A45" s="1" t="s">
        <v>176</v>
      </c>
    </row>
    <row r="47" ht="15">
      <c r="A47" s="1" t="s">
        <v>194</v>
      </c>
    </row>
    <row r="48" ht="15">
      <c r="A48" s="1" t="s">
        <v>195</v>
      </c>
    </row>
  </sheetData>
  <sheetProtection/>
  <mergeCells count="1">
    <mergeCell ref="A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90" zoomScaleNormal="90" zoomScalePageLayoutView="0" workbookViewId="0" topLeftCell="A1">
      <selection activeCell="Q143" sqref="Q143"/>
    </sheetView>
  </sheetViews>
  <sheetFormatPr defaultColWidth="9.140625" defaultRowHeight="12.75"/>
  <cols>
    <col min="1" max="1" width="5.8515625" style="9" customWidth="1"/>
    <col min="2" max="2" width="4.140625" style="9" customWidth="1"/>
    <col min="3" max="3" width="5.57421875" style="9" customWidth="1"/>
    <col min="4" max="4" width="5.00390625" style="9" customWidth="1"/>
    <col min="5" max="5" width="4.421875" style="9" customWidth="1"/>
    <col min="6" max="7" width="7.00390625" style="9" customWidth="1"/>
    <col min="8" max="8" width="5.8515625" style="9" customWidth="1"/>
    <col min="9" max="9" width="11.57421875" style="9" customWidth="1"/>
    <col min="10" max="10" width="50.28125" style="8" customWidth="1"/>
    <col min="11" max="16384" width="9.140625" style="4" customWidth="1"/>
  </cols>
  <sheetData>
    <row r="1" spans="1:10" ht="18">
      <c r="A1" s="46" t="s">
        <v>68</v>
      </c>
      <c r="B1" s="47"/>
      <c r="C1" s="47" t="s">
        <v>185</v>
      </c>
      <c r="D1" s="47"/>
      <c r="I1" s="9" t="s">
        <v>162</v>
      </c>
      <c r="J1" s="39"/>
    </row>
    <row r="2" spans="1:10" ht="12">
      <c r="A2" s="2" t="s">
        <v>0</v>
      </c>
      <c r="B2" s="2" t="s">
        <v>1</v>
      </c>
      <c r="C2" s="2" t="s">
        <v>7</v>
      </c>
      <c r="D2" s="2" t="s">
        <v>2</v>
      </c>
      <c r="E2" s="2" t="s">
        <v>3</v>
      </c>
      <c r="F2" s="2" t="s">
        <v>8</v>
      </c>
      <c r="G2" s="2" t="s">
        <v>4</v>
      </c>
      <c r="H2" s="2" t="s">
        <v>5</v>
      </c>
      <c r="I2" s="2" t="s">
        <v>6</v>
      </c>
      <c r="J2" s="2" t="s">
        <v>9</v>
      </c>
    </row>
    <row r="3" spans="1:10" ht="12">
      <c r="A3" s="2" t="s">
        <v>10</v>
      </c>
      <c r="B3" s="2" t="s">
        <v>11</v>
      </c>
      <c r="C3" s="2" t="s">
        <v>12</v>
      </c>
      <c r="D3" s="2" t="s">
        <v>13</v>
      </c>
      <c r="E3" s="2" t="s">
        <v>11</v>
      </c>
      <c r="F3" s="2" t="s">
        <v>13</v>
      </c>
      <c r="G3" s="2" t="s">
        <v>13</v>
      </c>
      <c r="H3" s="2" t="s">
        <v>10</v>
      </c>
      <c r="I3" s="2" t="s">
        <v>14</v>
      </c>
      <c r="J3" s="3"/>
    </row>
    <row r="4" spans="1:10" ht="12">
      <c r="A4" s="2">
        <v>231</v>
      </c>
      <c r="B4" s="2"/>
      <c r="C4" s="2"/>
      <c r="D4" s="2"/>
      <c r="E4" s="2"/>
      <c r="F4" s="2">
        <v>1032</v>
      </c>
      <c r="G4" s="2">
        <v>5362</v>
      </c>
      <c r="H4" s="2"/>
      <c r="I4" s="17">
        <v>1000</v>
      </c>
      <c r="J4" s="3" t="s">
        <v>157</v>
      </c>
    </row>
    <row r="5" spans="1:10" ht="12">
      <c r="A5" s="2">
        <v>231</v>
      </c>
      <c r="B5" s="2"/>
      <c r="C5" s="2"/>
      <c r="D5" s="2"/>
      <c r="E5" s="2"/>
      <c r="F5" s="2">
        <v>2212</v>
      </c>
      <c r="G5" s="2"/>
      <c r="H5" s="2"/>
      <c r="I5" s="17"/>
      <c r="J5" s="29" t="s">
        <v>71</v>
      </c>
    </row>
    <row r="6" spans="1:10" ht="12">
      <c r="A6" s="2">
        <v>231</v>
      </c>
      <c r="B6" s="2"/>
      <c r="C6" s="2"/>
      <c r="D6" s="2"/>
      <c r="E6" s="2"/>
      <c r="F6" s="2">
        <v>2212</v>
      </c>
      <c r="G6" s="2">
        <v>5011</v>
      </c>
      <c r="H6" s="2"/>
      <c r="I6" s="17"/>
      <c r="J6" s="3" t="s">
        <v>69</v>
      </c>
    </row>
    <row r="7" spans="1:10" ht="12">
      <c r="A7" s="2">
        <v>231</v>
      </c>
      <c r="B7" s="2"/>
      <c r="C7" s="2"/>
      <c r="D7" s="2"/>
      <c r="E7" s="2"/>
      <c r="F7" s="2">
        <v>2212</v>
      </c>
      <c r="G7" s="2">
        <v>5139</v>
      </c>
      <c r="H7" s="2"/>
      <c r="I7" s="17">
        <v>3000</v>
      </c>
      <c r="J7" s="3" t="s">
        <v>72</v>
      </c>
    </row>
    <row r="8" spans="1:10" ht="12">
      <c r="A8" s="2">
        <v>231</v>
      </c>
      <c r="B8" s="2"/>
      <c r="C8" s="2"/>
      <c r="D8" s="2"/>
      <c r="E8" s="2"/>
      <c r="F8" s="2">
        <v>2212</v>
      </c>
      <c r="G8" s="2">
        <v>5169</v>
      </c>
      <c r="H8" s="2"/>
      <c r="I8" s="17"/>
      <c r="J8" s="3" t="s">
        <v>137</v>
      </c>
    </row>
    <row r="9" spans="1:10" ht="12">
      <c r="A9" s="2">
        <v>231</v>
      </c>
      <c r="B9" s="2"/>
      <c r="C9" s="2"/>
      <c r="D9" s="2"/>
      <c r="E9" s="2"/>
      <c r="F9" s="2">
        <v>2212</v>
      </c>
      <c r="G9" s="2">
        <v>5171</v>
      </c>
      <c r="H9" s="2"/>
      <c r="I9" s="17">
        <v>700000</v>
      </c>
      <c r="J9" s="3" t="s">
        <v>76</v>
      </c>
    </row>
    <row r="10" spans="1:10" ht="12">
      <c r="A10" s="2">
        <v>231</v>
      </c>
      <c r="B10" s="2"/>
      <c r="C10" s="2"/>
      <c r="D10" s="2"/>
      <c r="E10" s="2"/>
      <c r="F10" s="2">
        <v>2212</v>
      </c>
      <c r="G10" s="2">
        <v>6121</v>
      </c>
      <c r="H10" s="2"/>
      <c r="I10" s="17"/>
      <c r="J10" s="3" t="s">
        <v>74</v>
      </c>
    </row>
    <row r="11" spans="1:10" ht="12">
      <c r="A11" s="2">
        <v>231</v>
      </c>
      <c r="B11" s="2"/>
      <c r="C11" s="2"/>
      <c r="D11" s="2"/>
      <c r="E11" s="2"/>
      <c r="F11" s="2">
        <v>2212</v>
      </c>
      <c r="G11" s="2">
        <v>6126</v>
      </c>
      <c r="H11" s="2"/>
      <c r="I11" s="17"/>
      <c r="J11" s="3" t="s">
        <v>75</v>
      </c>
    </row>
    <row r="12" spans="1:10" ht="12">
      <c r="A12" s="2">
        <v>231</v>
      </c>
      <c r="B12" s="2"/>
      <c r="C12" s="2"/>
      <c r="D12" s="2"/>
      <c r="E12" s="2"/>
      <c r="F12" s="2">
        <v>2219</v>
      </c>
      <c r="G12" s="2">
        <v>5171</v>
      </c>
      <c r="H12" s="2"/>
      <c r="I12" s="17">
        <v>400000</v>
      </c>
      <c r="J12" s="3" t="s">
        <v>76</v>
      </c>
    </row>
    <row r="13" spans="1:10" ht="12">
      <c r="A13" s="2">
        <v>231</v>
      </c>
      <c r="B13" s="2"/>
      <c r="C13" s="2"/>
      <c r="D13" s="2"/>
      <c r="E13" s="2"/>
      <c r="F13" s="2">
        <v>2321</v>
      </c>
      <c r="G13" s="2"/>
      <c r="H13" s="2"/>
      <c r="I13" s="17"/>
      <c r="J13" s="3" t="s">
        <v>78</v>
      </c>
    </row>
    <row r="14" spans="1:10" ht="12">
      <c r="A14" s="2">
        <v>231</v>
      </c>
      <c r="B14" s="2"/>
      <c r="C14" s="2"/>
      <c r="D14" s="2"/>
      <c r="E14" s="2"/>
      <c r="F14" s="2">
        <v>2321</v>
      </c>
      <c r="G14" s="2">
        <v>5021</v>
      </c>
      <c r="H14" s="2"/>
      <c r="I14" s="17"/>
      <c r="J14" s="3" t="s">
        <v>73</v>
      </c>
    </row>
    <row r="15" spans="1:10" ht="12">
      <c r="A15" s="2">
        <v>231</v>
      </c>
      <c r="B15" s="2"/>
      <c r="C15" s="2"/>
      <c r="D15" s="2"/>
      <c r="E15" s="2"/>
      <c r="F15" s="2">
        <v>2321</v>
      </c>
      <c r="G15" s="2">
        <v>5139</v>
      </c>
      <c r="H15" s="2"/>
      <c r="I15" s="17"/>
      <c r="J15" s="3" t="s">
        <v>72</v>
      </c>
    </row>
    <row r="16" spans="1:10" ht="12">
      <c r="A16" s="2">
        <v>231</v>
      </c>
      <c r="B16" s="2"/>
      <c r="C16" s="2"/>
      <c r="D16" s="2"/>
      <c r="E16" s="2"/>
      <c r="F16" s="2">
        <v>2321</v>
      </c>
      <c r="G16" s="2">
        <v>5154</v>
      </c>
      <c r="H16" s="2"/>
      <c r="I16" s="17"/>
      <c r="J16" s="3" t="s">
        <v>77</v>
      </c>
    </row>
    <row r="17" spans="1:10" ht="12">
      <c r="A17" s="2">
        <v>231</v>
      </c>
      <c r="B17" s="2"/>
      <c r="C17" s="2"/>
      <c r="D17" s="2"/>
      <c r="E17" s="2"/>
      <c r="F17" s="2">
        <v>2321</v>
      </c>
      <c r="G17" s="2">
        <v>5169</v>
      </c>
      <c r="H17" s="2"/>
      <c r="I17" s="17">
        <v>3000</v>
      </c>
      <c r="J17" s="3" t="s">
        <v>137</v>
      </c>
    </row>
    <row r="18" spans="1:10" ht="12">
      <c r="A18" s="2">
        <v>231</v>
      </c>
      <c r="B18" s="2"/>
      <c r="C18" s="2"/>
      <c r="D18" s="2"/>
      <c r="E18" s="2"/>
      <c r="F18" s="2">
        <v>2321</v>
      </c>
      <c r="G18" s="2">
        <v>5171</v>
      </c>
      <c r="H18" s="2"/>
      <c r="I18" s="17"/>
      <c r="J18" s="3" t="s">
        <v>76</v>
      </c>
    </row>
    <row r="19" spans="1:10" ht="12">
      <c r="A19" s="2">
        <v>231</v>
      </c>
      <c r="B19" s="2"/>
      <c r="C19" s="2"/>
      <c r="D19" s="2"/>
      <c r="E19" s="2"/>
      <c r="F19" s="2">
        <v>2321</v>
      </c>
      <c r="G19" s="2">
        <v>6121</v>
      </c>
      <c r="H19" s="2"/>
      <c r="I19" s="17"/>
      <c r="J19" s="3" t="s">
        <v>79</v>
      </c>
    </row>
    <row r="20" spans="1:10" ht="12">
      <c r="A20" s="2">
        <v>231</v>
      </c>
      <c r="B20" s="2"/>
      <c r="C20" s="2"/>
      <c r="D20" s="2"/>
      <c r="E20" s="2"/>
      <c r="F20" s="2">
        <v>2321</v>
      </c>
      <c r="G20" s="2">
        <v>6126</v>
      </c>
      <c r="H20" s="2"/>
      <c r="I20" s="17"/>
      <c r="J20" s="3" t="s">
        <v>75</v>
      </c>
    </row>
    <row r="21" spans="1:10" ht="12">
      <c r="A21" s="2">
        <v>231</v>
      </c>
      <c r="B21" s="2"/>
      <c r="C21" s="2"/>
      <c r="D21" s="2"/>
      <c r="E21" s="2"/>
      <c r="F21" s="2">
        <v>3392</v>
      </c>
      <c r="G21" s="2"/>
      <c r="H21" s="2"/>
      <c r="I21" s="17"/>
      <c r="J21" s="3" t="s">
        <v>158</v>
      </c>
    </row>
    <row r="22" spans="1:10" ht="12">
      <c r="A22" s="2">
        <v>231</v>
      </c>
      <c r="B22" s="2"/>
      <c r="C22" s="2"/>
      <c r="D22" s="2"/>
      <c r="E22" s="2"/>
      <c r="F22" s="2">
        <v>3392</v>
      </c>
      <c r="G22" s="2">
        <v>5137</v>
      </c>
      <c r="H22" s="2"/>
      <c r="I22" s="17">
        <v>22000</v>
      </c>
      <c r="J22" s="3" t="s">
        <v>133</v>
      </c>
    </row>
    <row r="23" spans="1:10" ht="12">
      <c r="A23" s="2">
        <v>231</v>
      </c>
      <c r="B23" s="2"/>
      <c r="C23" s="2"/>
      <c r="D23" s="2"/>
      <c r="E23" s="2"/>
      <c r="F23" s="2">
        <v>3392</v>
      </c>
      <c r="G23" s="2">
        <v>5139</v>
      </c>
      <c r="H23" s="2"/>
      <c r="I23" s="17">
        <v>5000</v>
      </c>
      <c r="J23" s="3" t="s">
        <v>72</v>
      </c>
    </row>
    <row r="24" spans="1:10" ht="12">
      <c r="A24" s="2">
        <v>231</v>
      </c>
      <c r="B24" s="2"/>
      <c r="C24" s="2"/>
      <c r="D24" s="2"/>
      <c r="E24" s="2"/>
      <c r="F24" s="2">
        <v>3392</v>
      </c>
      <c r="G24" s="2">
        <v>5021</v>
      </c>
      <c r="H24" s="2"/>
      <c r="I24" s="17"/>
      <c r="J24" s="3" t="s">
        <v>73</v>
      </c>
    </row>
    <row r="25" spans="1:10" ht="12">
      <c r="A25" s="2">
        <v>231</v>
      </c>
      <c r="B25" s="2"/>
      <c r="C25" s="2"/>
      <c r="D25" s="2"/>
      <c r="E25" s="2"/>
      <c r="F25" s="2">
        <v>3392</v>
      </c>
      <c r="G25" s="2">
        <v>5154</v>
      </c>
      <c r="H25" s="2"/>
      <c r="I25" s="17">
        <v>16000</v>
      </c>
      <c r="J25" s="3" t="s">
        <v>77</v>
      </c>
    </row>
    <row r="26" spans="1:10" ht="12">
      <c r="A26" s="2">
        <v>231</v>
      </c>
      <c r="B26" s="2"/>
      <c r="C26" s="2"/>
      <c r="D26" s="2"/>
      <c r="E26" s="2"/>
      <c r="F26" s="2">
        <v>3392</v>
      </c>
      <c r="G26" s="2">
        <v>5155</v>
      </c>
      <c r="H26" s="2"/>
      <c r="I26" s="17">
        <v>10000</v>
      </c>
      <c r="J26" s="3" t="s">
        <v>118</v>
      </c>
    </row>
    <row r="27" spans="1:10" ht="12">
      <c r="A27" s="2">
        <v>231</v>
      </c>
      <c r="B27" s="2"/>
      <c r="C27" s="2"/>
      <c r="D27" s="2"/>
      <c r="E27" s="2"/>
      <c r="F27" s="2">
        <v>3392</v>
      </c>
      <c r="G27" s="2">
        <v>5162</v>
      </c>
      <c r="H27" s="2"/>
      <c r="I27" s="17"/>
      <c r="J27" s="3" t="s">
        <v>83</v>
      </c>
    </row>
    <row r="28" spans="1:10" ht="12">
      <c r="A28" s="2">
        <v>231</v>
      </c>
      <c r="B28" s="2"/>
      <c r="C28" s="2"/>
      <c r="D28" s="2"/>
      <c r="E28" s="2"/>
      <c r="F28" s="2">
        <v>3392</v>
      </c>
      <c r="G28" s="2">
        <v>5169</v>
      </c>
      <c r="H28" s="2"/>
      <c r="I28" s="17">
        <v>1000</v>
      </c>
      <c r="J28" s="3" t="s">
        <v>70</v>
      </c>
    </row>
    <row r="29" spans="1:10" ht="12">
      <c r="A29" s="2">
        <v>231</v>
      </c>
      <c r="B29" s="2"/>
      <c r="C29" s="2"/>
      <c r="D29" s="2"/>
      <c r="E29" s="2"/>
      <c r="F29" s="2">
        <v>3392</v>
      </c>
      <c r="G29" s="2">
        <v>5171</v>
      </c>
      <c r="H29" s="2"/>
      <c r="I29" s="17">
        <v>3000</v>
      </c>
      <c r="J29" s="3" t="s">
        <v>76</v>
      </c>
    </row>
    <row r="30" spans="1:10" ht="12">
      <c r="A30" s="2">
        <v>231</v>
      </c>
      <c r="B30" s="2"/>
      <c r="C30" s="2"/>
      <c r="D30" s="2"/>
      <c r="E30" s="2"/>
      <c r="F30" s="2">
        <v>3399</v>
      </c>
      <c r="G30" s="2"/>
      <c r="H30" s="2"/>
      <c r="I30" s="17"/>
      <c r="J30" s="29" t="s">
        <v>146</v>
      </c>
    </row>
    <row r="31" spans="1:10" ht="12">
      <c r="A31" s="2">
        <v>231</v>
      </c>
      <c r="B31" s="2"/>
      <c r="C31" s="2"/>
      <c r="D31" s="2"/>
      <c r="E31" s="2"/>
      <c r="F31" s="2">
        <v>3399</v>
      </c>
      <c r="G31" s="2">
        <v>5175</v>
      </c>
      <c r="H31" s="2"/>
      <c r="I31" s="17">
        <v>1000</v>
      </c>
      <c r="J31" s="3" t="s">
        <v>105</v>
      </c>
    </row>
    <row r="32" spans="1:10" ht="12">
      <c r="A32" s="2">
        <v>231</v>
      </c>
      <c r="B32" s="2"/>
      <c r="C32" s="2"/>
      <c r="D32" s="2"/>
      <c r="E32" s="2"/>
      <c r="F32" s="2">
        <v>3399</v>
      </c>
      <c r="G32" s="2">
        <v>5194</v>
      </c>
      <c r="H32" s="2"/>
      <c r="I32" s="17">
        <v>2000</v>
      </c>
      <c r="J32" s="3" t="s">
        <v>84</v>
      </c>
    </row>
    <row r="33" spans="1:10" ht="12">
      <c r="A33" s="2">
        <v>231</v>
      </c>
      <c r="B33" s="2"/>
      <c r="C33" s="2"/>
      <c r="D33" s="2"/>
      <c r="E33" s="2"/>
      <c r="F33" s="2">
        <v>3421</v>
      </c>
      <c r="G33" s="2">
        <v>5139</v>
      </c>
      <c r="H33" s="2"/>
      <c r="I33" s="17">
        <v>2000</v>
      </c>
      <c r="J33" s="3" t="s">
        <v>72</v>
      </c>
    </row>
    <row r="34" spans="1:10" ht="12">
      <c r="A34" s="2">
        <v>231</v>
      </c>
      <c r="B34" s="2"/>
      <c r="C34" s="2"/>
      <c r="D34" s="2"/>
      <c r="E34" s="2"/>
      <c r="F34" s="2">
        <v>3421</v>
      </c>
      <c r="G34" s="2">
        <v>5171</v>
      </c>
      <c r="H34" s="2"/>
      <c r="I34" s="17">
        <v>2000</v>
      </c>
      <c r="J34" s="3" t="s">
        <v>76</v>
      </c>
    </row>
    <row r="35" spans="1:10" ht="12">
      <c r="A35" s="2">
        <v>231</v>
      </c>
      <c r="B35" s="2"/>
      <c r="C35" s="2"/>
      <c r="D35" s="2"/>
      <c r="E35" s="2"/>
      <c r="F35" s="2">
        <v>3429</v>
      </c>
      <c r="G35" s="2">
        <v>5175</v>
      </c>
      <c r="H35" s="2"/>
      <c r="I35" s="17">
        <v>15000</v>
      </c>
      <c r="J35" s="3" t="s">
        <v>105</v>
      </c>
    </row>
    <row r="36" spans="1:10" ht="12">
      <c r="A36" s="2">
        <v>231</v>
      </c>
      <c r="B36" s="2"/>
      <c r="C36" s="2"/>
      <c r="D36" s="2"/>
      <c r="E36" s="2"/>
      <c r="F36" s="2">
        <v>3511</v>
      </c>
      <c r="G36" s="2">
        <v>6121</v>
      </c>
      <c r="H36" s="2"/>
      <c r="I36" s="17"/>
      <c r="J36" s="3" t="s">
        <v>74</v>
      </c>
    </row>
    <row r="37" spans="1:10" ht="12">
      <c r="A37" s="2">
        <v>231</v>
      </c>
      <c r="B37" s="2"/>
      <c r="C37" s="2"/>
      <c r="D37" s="2"/>
      <c r="E37" s="2"/>
      <c r="F37" s="2">
        <v>3613</v>
      </c>
      <c r="G37" s="2"/>
      <c r="H37" s="2"/>
      <c r="I37" s="17"/>
      <c r="J37" s="3" t="s">
        <v>89</v>
      </c>
    </row>
    <row r="38" spans="1:10" ht="12">
      <c r="A38" s="2">
        <v>231</v>
      </c>
      <c r="B38" s="2"/>
      <c r="C38" s="2"/>
      <c r="D38" s="2"/>
      <c r="E38" s="2"/>
      <c r="F38" s="2">
        <v>3613</v>
      </c>
      <c r="G38" s="2">
        <v>5139</v>
      </c>
      <c r="H38" s="2"/>
      <c r="I38" s="17"/>
      <c r="J38" s="3" t="s">
        <v>90</v>
      </c>
    </row>
    <row r="39" spans="1:10" ht="12">
      <c r="A39" s="2">
        <v>231</v>
      </c>
      <c r="B39" s="2"/>
      <c r="C39" s="2"/>
      <c r="D39" s="2"/>
      <c r="E39" s="2"/>
      <c r="F39" s="2">
        <v>3613</v>
      </c>
      <c r="G39" s="2">
        <v>5153</v>
      </c>
      <c r="H39" s="2"/>
      <c r="I39" s="17">
        <v>2000</v>
      </c>
      <c r="J39" s="3" t="s">
        <v>85</v>
      </c>
    </row>
    <row r="40" spans="1:10" ht="12">
      <c r="A40" s="2">
        <v>231</v>
      </c>
      <c r="B40" s="2"/>
      <c r="C40" s="2"/>
      <c r="D40" s="2"/>
      <c r="E40" s="2"/>
      <c r="F40" s="2">
        <v>3613</v>
      </c>
      <c r="G40" s="2">
        <v>5154</v>
      </c>
      <c r="H40" s="2"/>
      <c r="I40" s="17">
        <v>20000</v>
      </c>
      <c r="J40" s="3" t="s">
        <v>77</v>
      </c>
    </row>
    <row r="41" spans="1:10" ht="12">
      <c r="A41" s="2">
        <v>231</v>
      </c>
      <c r="B41" s="2"/>
      <c r="C41" s="2"/>
      <c r="D41" s="2"/>
      <c r="E41" s="2"/>
      <c r="F41" s="2">
        <v>3613</v>
      </c>
      <c r="G41" s="2">
        <v>5169</v>
      </c>
      <c r="H41" s="2"/>
      <c r="I41" s="17">
        <v>1000</v>
      </c>
      <c r="J41" s="3" t="s">
        <v>82</v>
      </c>
    </row>
    <row r="42" spans="1:10" ht="12">
      <c r="A42" s="2">
        <v>231</v>
      </c>
      <c r="B42" s="2"/>
      <c r="C42" s="2"/>
      <c r="D42" s="2"/>
      <c r="E42" s="2"/>
      <c r="F42" s="2">
        <v>3613</v>
      </c>
      <c r="G42" s="2">
        <v>5171</v>
      </c>
      <c r="H42" s="2"/>
      <c r="I42" s="17"/>
      <c r="J42" s="3" t="s">
        <v>76</v>
      </c>
    </row>
    <row r="43" spans="1:10" ht="12">
      <c r="A43" s="2">
        <v>231</v>
      </c>
      <c r="B43" s="2"/>
      <c r="C43" s="2"/>
      <c r="D43" s="2"/>
      <c r="E43" s="2"/>
      <c r="F43" s="2">
        <v>3613</v>
      </c>
      <c r="G43" s="2">
        <v>6121</v>
      </c>
      <c r="H43" s="2"/>
      <c r="I43" s="17"/>
      <c r="J43" s="3" t="s">
        <v>86</v>
      </c>
    </row>
    <row r="44" spans="1:10" ht="12">
      <c r="A44" s="2">
        <v>231</v>
      </c>
      <c r="B44" s="2"/>
      <c r="C44" s="2"/>
      <c r="D44" s="2"/>
      <c r="E44" s="2"/>
      <c r="F44" s="2">
        <v>3631</v>
      </c>
      <c r="G44" s="2"/>
      <c r="H44" s="2"/>
      <c r="I44" s="17"/>
      <c r="J44" s="3" t="s">
        <v>92</v>
      </c>
    </row>
    <row r="45" spans="1:10" ht="12">
      <c r="A45" s="2">
        <v>231</v>
      </c>
      <c r="B45" s="2"/>
      <c r="C45" s="2"/>
      <c r="D45" s="2"/>
      <c r="E45" s="2"/>
      <c r="F45" s="2">
        <v>3631</v>
      </c>
      <c r="G45" s="2">
        <v>5139</v>
      </c>
      <c r="H45" s="2"/>
      <c r="I45" s="17"/>
      <c r="J45" s="3" t="s">
        <v>72</v>
      </c>
    </row>
    <row r="46" spans="1:10" ht="12">
      <c r="A46" s="2">
        <v>231</v>
      </c>
      <c r="B46" s="2"/>
      <c r="C46" s="2"/>
      <c r="D46" s="2"/>
      <c r="E46" s="2"/>
      <c r="F46" s="2">
        <v>3631</v>
      </c>
      <c r="G46" s="2">
        <v>5154</v>
      </c>
      <c r="H46" s="2"/>
      <c r="I46" s="17">
        <v>20000</v>
      </c>
      <c r="J46" s="3" t="s">
        <v>77</v>
      </c>
    </row>
    <row r="47" spans="1:10" ht="12">
      <c r="A47" s="2">
        <v>231</v>
      </c>
      <c r="B47" s="2"/>
      <c r="C47" s="2"/>
      <c r="D47" s="2"/>
      <c r="E47" s="2"/>
      <c r="F47" s="2">
        <v>3631</v>
      </c>
      <c r="G47" s="2">
        <v>5171</v>
      </c>
      <c r="H47" s="2"/>
      <c r="I47" s="17">
        <v>20000</v>
      </c>
      <c r="J47" s="3" t="s">
        <v>76</v>
      </c>
    </row>
    <row r="48" spans="1:10" ht="12">
      <c r="A48" s="2">
        <v>231</v>
      </c>
      <c r="B48" s="2"/>
      <c r="C48" s="2"/>
      <c r="D48" s="2"/>
      <c r="E48" s="2"/>
      <c r="F48" s="2">
        <v>3631</v>
      </c>
      <c r="G48" s="2">
        <v>5331</v>
      </c>
      <c r="H48" s="2"/>
      <c r="I48" s="17"/>
      <c r="J48" s="3" t="s">
        <v>80</v>
      </c>
    </row>
    <row r="49" spans="1:10" ht="12">
      <c r="A49" s="2">
        <v>231</v>
      </c>
      <c r="B49" s="2"/>
      <c r="C49" s="2"/>
      <c r="D49" s="2"/>
      <c r="E49" s="2"/>
      <c r="F49" s="2">
        <v>3631</v>
      </c>
      <c r="G49" s="2">
        <v>6351</v>
      </c>
      <c r="H49" s="2"/>
      <c r="I49" s="17"/>
      <c r="J49" s="3" t="s">
        <v>81</v>
      </c>
    </row>
    <row r="50" spans="1:10" ht="12">
      <c r="A50" s="2">
        <v>231</v>
      </c>
      <c r="B50" s="2"/>
      <c r="C50" s="2"/>
      <c r="D50" s="2"/>
      <c r="E50" s="2"/>
      <c r="F50" s="2">
        <v>3639</v>
      </c>
      <c r="G50" s="2"/>
      <c r="H50" s="2"/>
      <c r="I50" s="17"/>
      <c r="J50" s="3" t="s">
        <v>37</v>
      </c>
    </row>
    <row r="51" spans="1:10" ht="12">
      <c r="A51" s="2">
        <v>231</v>
      </c>
      <c r="B51" s="2"/>
      <c r="C51" s="2"/>
      <c r="D51" s="2"/>
      <c r="E51" s="2"/>
      <c r="F51" s="2">
        <v>3639</v>
      </c>
      <c r="G51" s="10">
        <v>5137</v>
      </c>
      <c r="H51" s="2"/>
      <c r="I51" s="17">
        <v>1000</v>
      </c>
      <c r="J51" s="3" t="s">
        <v>133</v>
      </c>
    </row>
    <row r="52" spans="1:10" ht="12">
      <c r="A52" s="2">
        <v>231</v>
      </c>
      <c r="B52" s="2"/>
      <c r="C52" s="2"/>
      <c r="D52" s="2"/>
      <c r="E52" s="2"/>
      <c r="F52" s="2">
        <v>3639</v>
      </c>
      <c r="G52" s="10">
        <v>5139</v>
      </c>
      <c r="H52" s="2"/>
      <c r="I52" s="17">
        <v>1500</v>
      </c>
      <c r="J52" s="3" t="s">
        <v>72</v>
      </c>
    </row>
    <row r="53" spans="1:10" ht="12">
      <c r="A53" s="2">
        <v>231</v>
      </c>
      <c r="B53" s="2"/>
      <c r="C53" s="2"/>
      <c r="D53" s="2"/>
      <c r="E53" s="2"/>
      <c r="F53" s="2">
        <v>3639</v>
      </c>
      <c r="G53" s="2">
        <v>5166</v>
      </c>
      <c r="H53" s="2"/>
      <c r="I53" s="17">
        <v>4500</v>
      </c>
      <c r="J53" s="3" t="s">
        <v>187</v>
      </c>
    </row>
    <row r="54" spans="1:10" ht="12">
      <c r="A54" s="2">
        <v>231</v>
      </c>
      <c r="B54" s="2"/>
      <c r="C54" s="2"/>
      <c r="D54" s="2"/>
      <c r="E54" s="2"/>
      <c r="F54" s="2">
        <v>3639</v>
      </c>
      <c r="G54" s="2">
        <v>6121</v>
      </c>
      <c r="H54" s="2"/>
      <c r="I54" s="17">
        <v>15000</v>
      </c>
      <c r="J54" s="3" t="s">
        <v>188</v>
      </c>
    </row>
    <row r="55" spans="1:10" ht="12">
      <c r="A55" s="2">
        <v>231</v>
      </c>
      <c r="B55" s="2"/>
      <c r="C55" s="2"/>
      <c r="D55" s="2"/>
      <c r="E55" s="2"/>
      <c r="F55" s="2">
        <v>3721</v>
      </c>
      <c r="G55" s="2">
        <v>5169</v>
      </c>
      <c r="H55" s="2"/>
      <c r="I55" s="17">
        <v>10000</v>
      </c>
      <c r="J55" s="3" t="s">
        <v>137</v>
      </c>
    </row>
    <row r="56" spans="1:10" ht="12">
      <c r="A56" s="2">
        <v>231</v>
      </c>
      <c r="B56" s="2"/>
      <c r="C56" s="2"/>
      <c r="D56" s="2"/>
      <c r="E56" s="2"/>
      <c r="F56" s="2">
        <v>3722</v>
      </c>
      <c r="G56" s="2">
        <v>5021</v>
      </c>
      <c r="H56" s="2"/>
      <c r="I56" s="17"/>
      <c r="J56" s="3" t="s">
        <v>73</v>
      </c>
    </row>
    <row r="57" spans="1:10" ht="12">
      <c r="A57" s="2">
        <v>231</v>
      </c>
      <c r="B57" s="2"/>
      <c r="C57" s="2"/>
      <c r="D57" s="2"/>
      <c r="E57" s="2"/>
      <c r="F57" s="2">
        <v>3722</v>
      </c>
      <c r="G57" s="2">
        <v>5031</v>
      </c>
      <c r="H57" s="2"/>
      <c r="I57" s="17"/>
      <c r="J57" s="3" t="s">
        <v>87</v>
      </c>
    </row>
    <row r="58" spans="1:10" ht="12">
      <c r="A58" s="2">
        <v>231</v>
      </c>
      <c r="B58" s="2"/>
      <c r="C58" s="2"/>
      <c r="D58" s="2"/>
      <c r="E58" s="2"/>
      <c r="F58" s="2">
        <v>3722</v>
      </c>
      <c r="G58" s="2">
        <v>5032</v>
      </c>
      <c r="H58" s="2"/>
      <c r="I58" s="17"/>
      <c r="J58" s="3" t="s">
        <v>88</v>
      </c>
    </row>
    <row r="59" spans="1:10" ht="12">
      <c r="A59" s="2">
        <v>231</v>
      </c>
      <c r="B59" s="2"/>
      <c r="C59" s="2"/>
      <c r="D59" s="2"/>
      <c r="E59" s="2"/>
      <c r="F59" s="2">
        <v>3722</v>
      </c>
      <c r="G59" s="2">
        <v>5137</v>
      </c>
      <c r="H59" s="2"/>
      <c r="I59" s="17"/>
      <c r="J59" s="3" t="s">
        <v>94</v>
      </c>
    </row>
    <row r="60" spans="1:10" ht="12">
      <c r="A60" s="2">
        <v>231</v>
      </c>
      <c r="B60" s="2"/>
      <c r="C60" s="2"/>
      <c r="D60" s="2"/>
      <c r="E60" s="2"/>
      <c r="F60" s="2">
        <v>3722</v>
      </c>
      <c r="G60" s="2">
        <v>5139</v>
      </c>
      <c r="H60" s="2"/>
      <c r="I60" s="17"/>
      <c r="J60" s="3" t="s">
        <v>72</v>
      </c>
    </row>
    <row r="61" spans="1:10" ht="12">
      <c r="A61" s="2">
        <v>231</v>
      </c>
      <c r="B61" s="2"/>
      <c r="C61" s="2"/>
      <c r="D61" s="2"/>
      <c r="E61" s="2"/>
      <c r="F61" s="2">
        <v>3722</v>
      </c>
      <c r="G61" s="2">
        <v>5169</v>
      </c>
      <c r="H61" s="2"/>
      <c r="I61" s="17">
        <v>10000</v>
      </c>
      <c r="J61" s="3" t="s">
        <v>137</v>
      </c>
    </row>
    <row r="62" spans="1:10" ht="12">
      <c r="A62" s="2">
        <v>231</v>
      </c>
      <c r="B62" s="2"/>
      <c r="C62" s="2"/>
      <c r="D62" s="2"/>
      <c r="E62" s="2"/>
      <c r="F62" s="2">
        <v>3722</v>
      </c>
      <c r="G62" s="2">
        <v>5171</v>
      </c>
      <c r="H62" s="2"/>
      <c r="I62" s="17"/>
      <c r="J62" s="3" t="s">
        <v>76</v>
      </c>
    </row>
    <row r="63" spans="1:10" ht="12">
      <c r="A63" s="2">
        <v>231</v>
      </c>
      <c r="B63" s="2"/>
      <c r="C63" s="2"/>
      <c r="D63" s="2"/>
      <c r="E63" s="2"/>
      <c r="F63" s="2">
        <v>3722</v>
      </c>
      <c r="G63" s="2">
        <v>5331</v>
      </c>
      <c r="H63" s="2"/>
      <c r="I63" s="17"/>
      <c r="J63" s="3" t="s">
        <v>119</v>
      </c>
    </row>
    <row r="64" spans="1:10" ht="12">
      <c r="A64" s="2">
        <v>231</v>
      </c>
      <c r="B64" s="2"/>
      <c r="C64" s="2"/>
      <c r="D64" s="2"/>
      <c r="E64" s="2"/>
      <c r="F64" s="2">
        <v>3725</v>
      </c>
      <c r="G64" s="2">
        <v>5169</v>
      </c>
      <c r="H64" s="2"/>
      <c r="I64" s="17">
        <v>60000</v>
      </c>
      <c r="J64" s="3" t="s">
        <v>137</v>
      </c>
    </row>
    <row r="65" spans="1:10" ht="12">
      <c r="A65" s="2">
        <v>231</v>
      </c>
      <c r="B65" s="2"/>
      <c r="C65" s="2"/>
      <c r="D65" s="2"/>
      <c r="E65" s="2"/>
      <c r="F65" s="2">
        <v>3745</v>
      </c>
      <c r="G65" s="2"/>
      <c r="H65" s="2"/>
      <c r="I65" s="17"/>
      <c r="J65" s="3" t="s">
        <v>41</v>
      </c>
    </row>
    <row r="66" spans="1:10" ht="12">
      <c r="A66" s="2">
        <v>231</v>
      </c>
      <c r="B66" s="2"/>
      <c r="C66" s="2"/>
      <c r="D66" s="2"/>
      <c r="E66" s="2"/>
      <c r="F66" s="2">
        <v>3745</v>
      </c>
      <c r="G66" s="2">
        <v>5011</v>
      </c>
      <c r="H66" s="2"/>
      <c r="I66" s="17"/>
      <c r="J66" s="3" t="s">
        <v>69</v>
      </c>
    </row>
    <row r="67" spans="1:10" ht="12">
      <c r="A67" s="2">
        <v>231</v>
      </c>
      <c r="B67" s="2"/>
      <c r="C67" s="2"/>
      <c r="D67" s="2"/>
      <c r="E67" s="2"/>
      <c r="F67" s="2">
        <v>3745</v>
      </c>
      <c r="G67" s="2">
        <v>5021</v>
      </c>
      <c r="H67" s="2"/>
      <c r="I67" s="17">
        <v>25000</v>
      </c>
      <c r="J67" s="3" t="s">
        <v>73</v>
      </c>
    </row>
    <row r="68" spans="1:10" ht="12">
      <c r="A68" s="2">
        <v>231</v>
      </c>
      <c r="B68" s="2"/>
      <c r="C68" s="2"/>
      <c r="D68" s="2"/>
      <c r="E68" s="2"/>
      <c r="F68" s="2">
        <v>3745</v>
      </c>
      <c r="G68" s="2">
        <v>5031</v>
      </c>
      <c r="H68" s="2"/>
      <c r="I68" s="17"/>
      <c r="J68" s="3" t="s">
        <v>120</v>
      </c>
    </row>
    <row r="69" spans="1:10" ht="12">
      <c r="A69" s="2">
        <v>231</v>
      </c>
      <c r="B69" s="2"/>
      <c r="C69" s="2"/>
      <c r="D69" s="2"/>
      <c r="E69" s="2"/>
      <c r="F69" s="2">
        <v>3745</v>
      </c>
      <c r="G69" s="2">
        <v>5032</v>
      </c>
      <c r="H69" s="2"/>
      <c r="I69" s="17"/>
      <c r="J69" s="3" t="s">
        <v>121</v>
      </c>
    </row>
    <row r="70" spans="1:10" ht="12">
      <c r="A70" s="2">
        <v>231</v>
      </c>
      <c r="B70" s="2"/>
      <c r="C70" s="2"/>
      <c r="D70" s="2"/>
      <c r="E70" s="2"/>
      <c r="F70" s="2">
        <v>3745</v>
      </c>
      <c r="G70" s="2">
        <v>5137</v>
      </c>
      <c r="H70" s="2"/>
      <c r="I70" s="17"/>
      <c r="J70" s="29" t="s">
        <v>133</v>
      </c>
    </row>
    <row r="71" spans="1:10" ht="12">
      <c r="A71" s="2">
        <v>231</v>
      </c>
      <c r="B71" s="2"/>
      <c r="C71" s="2"/>
      <c r="D71" s="2"/>
      <c r="E71" s="2"/>
      <c r="F71" s="2">
        <v>3745</v>
      </c>
      <c r="G71" s="2">
        <v>5139</v>
      </c>
      <c r="H71" s="2"/>
      <c r="I71" s="17">
        <v>3000</v>
      </c>
      <c r="J71" s="3" t="s">
        <v>72</v>
      </c>
    </row>
    <row r="72" spans="1:10" ht="12">
      <c r="A72" s="2">
        <v>231</v>
      </c>
      <c r="B72" s="2"/>
      <c r="C72" s="2"/>
      <c r="D72" s="2"/>
      <c r="E72" s="2"/>
      <c r="F72" s="2">
        <v>3745</v>
      </c>
      <c r="G72" s="2">
        <v>5156</v>
      </c>
      <c r="H72" s="2"/>
      <c r="I72" s="17">
        <v>5000</v>
      </c>
      <c r="J72" s="3" t="s">
        <v>93</v>
      </c>
    </row>
    <row r="73" spans="1:10" ht="12">
      <c r="A73" s="2">
        <v>231</v>
      </c>
      <c r="B73" s="2"/>
      <c r="C73" s="2"/>
      <c r="D73" s="2"/>
      <c r="E73" s="2"/>
      <c r="F73" s="2">
        <v>3745</v>
      </c>
      <c r="G73" s="2">
        <v>5163</v>
      </c>
      <c r="H73" s="2"/>
      <c r="I73" s="17"/>
      <c r="J73" s="3" t="s">
        <v>135</v>
      </c>
    </row>
    <row r="74" spans="1:10" ht="12">
      <c r="A74" s="2">
        <v>231</v>
      </c>
      <c r="B74" s="2"/>
      <c r="C74" s="2"/>
      <c r="D74" s="2"/>
      <c r="E74" s="2"/>
      <c r="F74" s="2">
        <v>3745</v>
      </c>
      <c r="G74" s="2">
        <v>5169</v>
      </c>
      <c r="H74" s="2"/>
      <c r="I74" s="17"/>
      <c r="J74" s="3" t="s">
        <v>137</v>
      </c>
    </row>
    <row r="75" spans="1:10" ht="12">
      <c r="A75" s="2">
        <v>231</v>
      </c>
      <c r="B75" s="2"/>
      <c r="C75" s="2"/>
      <c r="D75" s="2"/>
      <c r="E75" s="2"/>
      <c r="F75" s="2">
        <v>3745</v>
      </c>
      <c r="G75" s="2">
        <v>5171</v>
      </c>
      <c r="H75" s="2"/>
      <c r="I75" s="17"/>
      <c r="J75" s="3" t="s">
        <v>76</v>
      </c>
    </row>
    <row r="76" spans="1:10" ht="12">
      <c r="A76" s="2">
        <v>231</v>
      </c>
      <c r="B76" s="2"/>
      <c r="C76" s="2"/>
      <c r="D76" s="2"/>
      <c r="E76" s="2"/>
      <c r="F76" s="2">
        <v>3745</v>
      </c>
      <c r="G76" s="2">
        <v>6122</v>
      </c>
      <c r="H76" s="2"/>
      <c r="I76" s="17"/>
      <c r="J76" s="3" t="s">
        <v>171</v>
      </c>
    </row>
    <row r="77" spans="1:10" ht="12">
      <c r="A77" s="2">
        <v>231</v>
      </c>
      <c r="B77" s="2"/>
      <c r="C77" s="2"/>
      <c r="D77" s="2"/>
      <c r="E77" s="2"/>
      <c r="F77" s="2">
        <v>3745</v>
      </c>
      <c r="G77" s="2">
        <v>6122</v>
      </c>
      <c r="H77" s="2"/>
      <c r="I77" s="17"/>
      <c r="J77" s="3" t="s">
        <v>95</v>
      </c>
    </row>
    <row r="78" spans="1:10" ht="12">
      <c r="A78" s="2">
        <v>231</v>
      </c>
      <c r="B78" s="2"/>
      <c r="C78" s="2"/>
      <c r="D78" s="2"/>
      <c r="E78" s="2"/>
      <c r="F78" s="2">
        <v>5212</v>
      </c>
      <c r="G78" s="2">
        <v>5901</v>
      </c>
      <c r="H78" s="2"/>
      <c r="I78" s="17">
        <v>20000</v>
      </c>
      <c r="J78" s="3" t="s">
        <v>154</v>
      </c>
    </row>
    <row r="79" spans="1:10" ht="12">
      <c r="A79" s="2">
        <v>231</v>
      </c>
      <c r="B79" s="2"/>
      <c r="C79" s="2"/>
      <c r="D79" s="2"/>
      <c r="E79" s="2"/>
      <c r="F79" s="2">
        <v>5512</v>
      </c>
      <c r="G79" s="2"/>
      <c r="H79" s="2"/>
      <c r="I79" s="17"/>
      <c r="J79" s="3" t="s">
        <v>96</v>
      </c>
    </row>
    <row r="80" spans="1:10" ht="12">
      <c r="A80" s="2">
        <v>231</v>
      </c>
      <c r="B80" s="2"/>
      <c r="C80" s="2"/>
      <c r="D80" s="2"/>
      <c r="E80" s="2"/>
      <c r="F80" s="2">
        <v>5512</v>
      </c>
      <c r="G80" s="2">
        <v>5021</v>
      </c>
      <c r="H80" s="2"/>
      <c r="I80" s="17"/>
      <c r="J80" s="3" t="s">
        <v>73</v>
      </c>
    </row>
    <row r="81" spans="1:10" ht="12">
      <c r="A81" s="2">
        <v>231</v>
      </c>
      <c r="B81" s="2"/>
      <c r="C81" s="2"/>
      <c r="D81" s="2"/>
      <c r="E81" s="2"/>
      <c r="F81" s="2">
        <v>5512</v>
      </c>
      <c r="G81" s="2">
        <v>5229</v>
      </c>
      <c r="H81" s="2"/>
      <c r="I81" s="17"/>
      <c r="J81" s="3" t="s">
        <v>129</v>
      </c>
    </row>
    <row r="82" spans="1:10" ht="12">
      <c r="A82" s="2">
        <v>231</v>
      </c>
      <c r="B82" s="2"/>
      <c r="C82" s="2"/>
      <c r="D82" s="2"/>
      <c r="E82" s="2"/>
      <c r="F82" s="2">
        <v>5512</v>
      </c>
      <c r="G82" s="2">
        <v>5134</v>
      </c>
      <c r="H82" s="2"/>
      <c r="I82" s="17"/>
      <c r="J82" s="3" t="s">
        <v>97</v>
      </c>
    </row>
    <row r="83" spans="1:10" ht="12">
      <c r="A83" s="2">
        <v>231</v>
      </c>
      <c r="B83" s="2"/>
      <c r="C83" s="2"/>
      <c r="D83" s="2"/>
      <c r="E83" s="2"/>
      <c r="F83" s="2">
        <v>5512</v>
      </c>
      <c r="G83" s="2">
        <v>5137</v>
      </c>
      <c r="H83" s="2"/>
      <c r="I83" s="17"/>
      <c r="J83" s="3" t="s">
        <v>94</v>
      </c>
    </row>
    <row r="84" spans="1:10" ht="12">
      <c r="A84" s="2">
        <v>231</v>
      </c>
      <c r="B84" s="2"/>
      <c r="C84" s="2"/>
      <c r="D84" s="2"/>
      <c r="E84" s="2"/>
      <c r="F84" s="2">
        <v>5512</v>
      </c>
      <c r="G84" s="2">
        <v>5139</v>
      </c>
      <c r="H84" s="2"/>
      <c r="I84" s="17">
        <v>1000</v>
      </c>
      <c r="J84" s="3" t="s">
        <v>72</v>
      </c>
    </row>
    <row r="85" spans="1:10" ht="12">
      <c r="A85" s="2">
        <v>231</v>
      </c>
      <c r="B85" s="2"/>
      <c r="C85" s="2"/>
      <c r="D85" s="2"/>
      <c r="E85" s="2"/>
      <c r="F85" s="2">
        <v>5512</v>
      </c>
      <c r="G85" s="2">
        <v>5154</v>
      </c>
      <c r="H85" s="2"/>
      <c r="I85" s="17"/>
      <c r="J85" s="3" t="s">
        <v>77</v>
      </c>
    </row>
    <row r="86" spans="1:10" ht="12">
      <c r="A86" s="2">
        <v>231</v>
      </c>
      <c r="B86" s="2"/>
      <c r="C86" s="2"/>
      <c r="D86" s="2"/>
      <c r="E86" s="2"/>
      <c r="F86" s="2">
        <v>5512</v>
      </c>
      <c r="G86" s="2">
        <v>5156</v>
      </c>
      <c r="H86" s="2"/>
      <c r="I86" s="17"/>
      <c r="J86" s="3" t="s">
        <v>93</v>
      </c>
    </row>
    <row r="87" spans="1:10" ht="12">
      <c r="A87" s="2">
        <v>231</v>
      </c>
      <c r="B87" s="2"/>
      <c r="C87" s="2"/>
      <c r="D87" s="2"/>
      <c r="E87" s="2"/>
      <c r="F87" s="2">
        <v>5512</v>
      </c>
      <c r="G87" s="2">
        <v>5163</v>
      </c>
      <c r="H87" s="2"/>
      <c r="I87" s="17"/>
      <c r="J87" s="3" t="s">
        <v>135</v>
      </c>
    </row>
    <row r="88" spans="1:10" ht="12">
      <c r="A88" s="2">
        <v>231</v>
      </c>
      <c r="B88" s="2"/>
      <c r="C88" s="2"/>
      <c r="D88" s="2"/>
      <c r="E88" s="2"/>
      <c r="F88" s="2">
        <v>5512</v>
      </c>
      <c r="G88" s="2">
        <v>5169</v>
      </c>
      <c r="H88" s="2"/>
      <c r="I88" s="17">
        <v>3000</v>
      </c>
      <c r="J88" s="3" t="s">
        <v>137</v>
      </c>
    </row>
    <row r="89" spans="1:10" ht="12">
      <c r="A89" s="2">
        <v>231</v>
      </c>
      <c r="B89" s="2"/>
      <c r="C89" s="2"/>
      <c r="D89" s="2"/>
      <c r="E89" s="2"/>
      <c r="F89" s="2">
        <v>5213</v>
      </c>
      <c r="G89" s="2">
        <v>5903</v>
      </c>
      <c r="H89" s="2"/>
      <c r="I89" s="17">
        <v>500</v>
      </c>
      <c r="J89" s="29" t="s">
        <v>201</v>
      </c>
    </row>
    <row r="90" spans="1:10" ht="12">
      <c r="A90" s="2">
        <v>231</v>
      </c>
      <c r="B90" s="2"/>
      <c r="C90" s="2"/>
      <c r="D90" s="2"/>
      <c r="E90" s="2"/>
      <c r="F90" s="2">
        <v>6112</v>
      </c>
      <c r="G90" s="2">
        <v>5021</v>
      </c>
      <c r="H90" s="2"/>
      <c r="I90" s="17"/>
      <c r="J90" s="3" t="s">
        <v>98</v>
      </c>
    </row>
    <row r="91" spans="1:10" ht="12">
      <c r="A91" s="2">
        <v>231</v>
      </c>
      <c r="B91" s="2"/>
      <c r="C91" s="2"/>
      <c r="D91" s="2"/>
      <c r="E91" s="2"/>
      <c r="F91" s="2">
        <v>6112</v>
      </c>
      <c r="G91" s="2">
        <v>5023</v>
      </c>
      <c r="H91" s="2"/>
      <c r="I91" s="58">
        <v>350000</v>
      </c>
      <c r="J91" s="29" t="s">
        <v>189</v>
      </c>
    </row>
    <row r="92" spans="1:10" ht="12">
      <c r="A92" s="2">
        <v>231</v>
      </c>
      <c r="B92" s="2"/>
      <c r="C92" s="2"/>
      <c r="D92" s="2"/>
      <c r="E92" s="2"/>
      <c r="F92" s="2">
        <v>6112</v>
      </c>
      <c r="G92" s="2">
        <v>5031</v>
      </c>
      <c r="H92" s="2"/>
      <c r="I92" s="17"/>
      <c r="J92" s="3" t="s">
        <v>99</v>
      </c>
    </row>
    <row r="93" spans="1:10" ht="12">
      <c r="A93" s="2">
        <v>231</v>
      </c>
      <c r="B93" s="2"/>
      <c r="C93" s="2"/>
      <c r="D93" s="2"/>
      <c r="E93" s="2"/>
      <c r="F93" s="2">
        <v>6112</v>
      </c>
      <c r="G93" s="2">
        <v>5032</v>
      </c>
      <c r="H93" s="2"/>
      <c r="I93" s="58">
        <v>50000</v>
      </c>
      <c r="J93" s="3" t="s">
        <v>100</v>
      </c>
    </row>
    <row r="94" spans="1:10" ht="12">
      <c r="A94" s="2">
        <v>231</v>
      </c>
      <c r="B94" s="2"/>
      <c r="C94" s="2"/>
      <c r="D94" s="2"/>
      <c r="E94" s="2"/>
      <c r="F94" s="2">
        <v>6112</v>
      </c>
      <c r="G94" s="2">
        <v>5175</v>
      </c>
      <c r="H94" s="2"/>
      <c r="I94" s="17"/>
      <c r="J94" s="3" t="s">
        <v>172</v>
      </c>
    </row>
    <row r="95" spans="1:10" ht="12">
      <c r="A95" s="2">
        <v>231</v>
      </c>
      <c r="B95" s="2"/>
      <c r="C95" s="2"/>
      <c r="D95" s="2"/>
      <c r="E95" s="2"/>
      <c r="F95" s="2">
        <v>6114</v>
      </c>
      <c r="G95" s="2">
        <v>5137</v>
      </c>
      <c r="H95" s="2"/>
      <c r="I95" s="17"/>
      <c r="J95" s="3" t="s">
        <v>133</v>
      </c>
    </row>
    <row r="96" spans="1:10" ht="12">
      <c r="A96" s="2">
        <v>231</v>
      </c>
      <c r="B96" s="2"/>
      <c r="C96" s="2"/>
      <c r="D96" s="2"/>
      <c r="E96" s="2"/>
      <c r="F96" s="2">
        <v>6114</v>
      </c>
      <c r="G96" s="2">
        <v>5139</v>
      </c>
      <c r="H96" s="2"/>
      <c r="I96" s="17"/>
      <c r="J96" s="3" t="s">
        <v>72</v>
      </c>
    </row>
    <row r="97" spans="1:10" ht="12">
      <c r="A97" s="2">
        <v>231</v>
      </c>
      <c r="B97" s="2"/>
      <c r="C97" s="2"/>
      <c r="D97" s="2"/>
      <c r="E97" s="2"/>
      <c r="F97" s="2">
        <v>6114</v>
      </c>
      <c r="G97" s="2">
        <v>5173</v>
      </c>
      <c r="H97" s="2"/>
      <c r="I97" s="17"/>
      <c r="J97" s="3" t="s">
        <v>173</v>
      </c>
    </row>
    <row r="98" spans="1:10" ht="12">
      <c r="A98" s="2">
        <v>231</v>
      </c>
      <c r="B98" s="2"/>
      <c r="C98" s="2"/>
      <c r="D98" s="2"/>
      <c r="E98" s="2"/>
      <c r="F98" s="2">
        <v>6114</v>
      </c>
      <c r="G98" s="2">
        <v>5175</v>
      </c>
      <c r="H98" s="2"/>
      <c r="I98" s="17"/>
      <c r="J98" s="3" t="s">
        <v>105</v>
      </c>
    </row>
    <row r="99" spans="1:10" ht="12">
      <c r="A99" s="2">
        <v>231</v>
      </c>
      <c r="B99" s="2"/>
      <c r="C99" s="2"/>
      <c r="D99" s="2"/>
      <c r="E99" s="2"/>
      <c r="F99" s="2">
        <v>6171</v>
      </c>
      <c r="G99" s="2">
        <v>5011</v>
      </c>
      <c r="H99" s="2"/>
      <c r="I99" s="17"/>
      <c r="J99" s="3" t="s">
        <v>69</v>
      </c>
    </row>
    <row r="100" spans="1:10" ht="12">
      <c r="A100" s="2">
        <v>231</v>
      </c>
      <c r="B100" s="2"/>
      <c r="C100" s="2"/>
      <c r="D100" s="2"/>
      <c r="E100" s="2"/>
      <c r="F100" s="2">
        <v>6171</v>
      </c>
      <c r="G100" s="2">
        <v>5021</v>
      </c>
      <c r="H100" s="2"/>
      <c r="I100" s="17">
        <v>55000</v>
      </c>
      <c r="J100" s="3" t="s">
        <v>73</v>
      </c>
    </row>
    <row r="101" spans="1:10" ht="12">
      <c r="A101" s="57">
        <v>231</v>
      </c>
      <c r="B101" s="2"/>
      <c r="C101" s="2"/>
      <c r="D101" s="2"/>
      <c r="E101" s="2"/>
      <c r="F101" s="2">
        <v>6171</v>
      </c>
      <c r="G101" s="2">
        <v>5031</v>
      </c>
      <c r="H101" s="2"/>
      <c r="I101" s="17"/>
      <c r="J101" s="3" t="s">
        <v>130</v>
      </c>
    </row>
    <row r="102" spans="1:10" ht="12">
      <c r="A102" s="2">
        <v>231</v>
      </c>
      <c r="B102" s="2"/>
      <c r="C102" s="2"/>
      <c r="D102" s="2"/>
      <c r="E102" s="2"/>
      <c r="F102" s="2">
        <v>6171</v>
      </c>
      <c r="G102" s="2">
        <v>5032</v>
      </c>
      <c r="H102" s="2"/>
      <c r="I102" s="17"/>
      <c r="J102" s="3" t="s">
        <v>131</v>
      </c>
    </row>
    <row r="103" spans="1:10" ht="12">
      <c r="A103" s="2">
        <v>231</v>
      </c>
      <c r="B103" s="2"/>
      <c r="C103" s="2"/>
      <c r="D103" s="2"/>
      <c r="E103" s="2"/>
      <c r="F103" s="2">
        <v>6171</v>
      </c>
      <c r="G103" s="2">
        <v>5038</v>
      </c>
      <c r="H103" s="2"/>
      <c r="I103" s="17"/>
      <c r="J103" s="3" t="s">
        <v>142</v>
      </c>
    </row>
    <row r="104" spans="1:10" ht="12">
      <c r="A104" s="2">
        <v>231</v>
      </c>
      <c r="B104" s="2"/>
      <c r="C104" s="2"/>
      <c r="D104" s="2"/>
      <c r="E104" s="2"/>
      <c r="F104" s="2">
        <v>6171</v>
      </c>
      <c r="G104" s="2">
        <v>5136</v>
      </c>
      <c r="H104" s="2"/>
      <c r="I104" s="17">
        <v>3000</v>
      </c>
      <c r="J104" s="3" t="s">
        <v>132</v>
      </c>
    </row>
    <row r="105" spans="1:10" ht="12">
      <c r="A105" s="2">
        <v>231</v>
      </c>
      <c r="B105" s="2"/>
      <c r="C105" s="2"/>
      <c r="D105" s="2"/>
      <c r="E105" s="2"/>
      <c r="F105" s="2">
        <v>6171</v>
      </c>
      <c r="G105" s="2">
        <v>5137</v>
      </c>
      <c r="H105" s="2"/>
      <c r="I105" s="17">
        <v>6000</v>
      </c>
      <c r="J105" s="3" t="s">
        <v>133</v>
      </c>
    </row>
    <row r="106" spans="1:10" ht="12">
      <c r="A106" s="2">
        <v>231</v>
      </c>
      <c r="B106" s="2"/>
      <c r="C106" s="2"/>
      <c r="D106" s="2"/>
      <c r="E106" s="2"/>
      <c r="F106" s="2">
        <v>6171</v>
      </c>
      <c r="G106" s="2">
        <v>5139</v>
      </c>
      <c r="H106" s="2"/>
      <c r="I106" s="17">
        <v>20000</v>
      </c>
      <c r="J106" s="3" t="s">
        <v>72</v>
      </c>
    </row>
    <row r="107" spans="1:10" ht="12">
      <c r="A107" s="2">
        <v>231</v>
      </c>
      <c r="B107" s="2"/>
      <c r="C107" s="2"/>
      <c r="D107" s="2"/>
      <c r="E107" s="2"/>
      <c r="F107" s="2">
        <v>6171</v>
      </c>
      <c r="G107" s="2">
        <v>5153</v>
      </c>
      <c r="H107" s="2"/>
      <c r="I107" s="17">
        <v>20000</v>
      </c>
      <c r="J107" s="3" t="s">
        <v>85</v>
      </c>
    </row>
    <row r="108" spans="1:10" ht="12">
      <c r="A108" s="2">
        <v>231</v>
      </c>
      <c r="B108" s="2"/>
      <c r="C108" s="2"/>
      <c r="D108" s="2"/>
      <c r="E108" s="2"/>
      <c r="F108" s="2">
        <v>6171</v>
      </c>
      <c r="G108" s="2">
        <v>5154</v>
      </c>
      <c r="H108" s="2"/>
      <c r="I108" s="17">
        <v>5000</v>
      </c>
      <c r="J108" s="3" t="s">
        <v>77</v>
      </c>
    </row>
    <row r="109" spans="1:10" ht="12">
      <c r="A109" s="2">
        <v>231</v>
      </c>
      <c r="B109" s="2"/>
      <c r="C109" s="2"/>
      <c r="D109" s="2"/>
      <c r="E109" s="2"/>
      <c r="F109" s="2">
        <v>6171</v>
      </c>
      <c r="G109" s="2">
        <v>5156</v>
      </c>
      <c r="H109" s="2"/>
      <c r="I109" s="17"/>
      <c r="J109" s="3" t="s">
        <v>143</v>
      </c>
    </row>
    <row r="110" spans="1:10" ht="12">
      <c r="A110" s="2">
        <v>231</v>
      </c>
      <c r="B110" s="2"/>
      <c r="C110" s="2"/>
      <c r="D110" s="2"/>
      <c r="E110" s="2"/>
      <c r="F110" s="2">
        <v>6171</v>
      </c>
      <c r="G110" s="2">
        <v>5161</v>
      </c>
      <c r="H110" s="2"/>
      <c r="I110" s="17">
        <v>3000</v>
      </c>
      <c r="J110" s="3" t="s">
        <v>174</v>
      </c>
    </row>
    <row r="111" spans="1:10" ht="12">
      <c r="A111" s="2">
        <v>231</v>
      </c>
      <c r="B111" s="2"/>
      <c r="C111" s="2"/>
      <c r="D111" s="2"/>
      <c r="E111" s="2"/>
      <c r="F111" s="2">
        <v>6171</v>
      </c>
      <c r="G111" s="2">
        <v>5162</v>
      </c>
      <c r="H111" s="2"/>
      <c r="I111" s="17">
        <v>14000</v>
      </c>
      <c r="J111" s="3" t="s">
        <v>134</v>
      </c>
    </row>
    <row r="112" spans="1:10" ht="12">
      <c r="A112" s="2">
        <v>231</v>
      </c>
      <c r="B112" s="2"/>
      <c r="C112" s="2"/>
      <c r="D112" s="2"/>
      <c r="E112" s="2"/>
      <c r="F112" s="2">
        <v>6171</v>
      </c>
      <c r="G112" s="2">
        <v>5163</v>
      </c>
      <c r="H112" s="2"/>
      <c r="I112" s="17"/>
      <c r="J112" s="3" t="s">
        <v>135</v>
      </c>
    </row>
    <row r="113" spans="1:10" ht="12">
      <c r="A113" s="2">
        <v>231</v>
      </c>
      <c r="B113" s="2"/>
      <c r="C113" s="2"/>
      <c r="D113" s="2"/>
      <c r="E113" s="2"/>
      <c r="F113" s="2">
        <v>6171</v>
      </c>
      <c r="G113" s="2">
        <v>5164</v>
      </c>
      <c r="H113" s="2"/>
      <c r="I113" s="17"/>
      <c r="J113" s="3" t="s">
        <v>101</v>
      </c>
    </row>
    <row r="114" spans="1:10" ht="12">
      <c r="A114" s="2">
        <v>231</v>
      </c>
      <c r="B114" s="2"/>
      <c r="C114" s="2"/>
      <c r="D114" s="2"/>
      <c r="E114" s="2"/>
      <c r="F114" s="2">
        <v>6171</v>
      </c>
      <c r="G114" s="2">
        <v>5166</v>
      </c>
      <c r="H114" s="2"/>
      <c r="I114" s="17"/>
      <c r="J114" s="3" t="s">
        <v>136</v>
      </c>
    </row>
    <row r="115" spans="1:10" ht="12">
      <c r="A115" s="2">
        <v>231</v>
      </c>
      <c r="B115" s="2"/>
      <c r="C115" s="2"/>
      <c r="D115" s="2"/>
      <c r="E115" s="2"/>
      <c r="F115" s="2">
        <v>6171</v>
      </c>
      <c r="G115" s="2">
        <v>5167</v>
      </c>
      <c r="H115" s="2"/>
      <c r="I115" s="17">
        <v>10000</v>
      </c>
      <c r="J115" s="3" t="s">
        <v>102</v>
      </c>
    </row>
    <row r="116" spans="1:10" ht="12">
      <c r="A116" s="2">
        <v>231</v>
      </c>
      <c r="B116" s="2"/>
      <c r="C116" s="2"/>
      <c r="D116" s="2"/>
      <c r="E116" s="2"/>
      <c r="F116" s="2">
        <v>6171</v>
      </c>
      <c r="G116" s="2">
        <v>5168</v>
      </c>
      <c r="H116" s="2"/>
      <c r="I116" s="17">
        <v>8000</v>
      </c>
      <c r="J116" s="3" t="s">
        <v>103</v>
      </c>
    </row>
    <row r="117" spans="1:10" ht="12">
      <c r="A117" s="2">
        <v>231</v>
      </c>
      <c r="B117" s="2"/>
      <c r="C117" s="2"/>
      <c r="D117" s="2"/>
      <c r="E117" s="2"/>
      <c r="F117" s="2">
        <v>6171</v>
      </c>
      <c r="G117" s="2">
        <v>5169</v>
      </c>
      <c r="H117" s="2"/>
      <c r="I117" s="17">
        <v>130000</v>
      </c>
      <c r="J117" s="3" t="s">
        <v>137</v>
      </c>
    </row>
    <row r="118" spans="1:10" ht="12">
      <c r="A118" s="2">
        <v>231</v>
      </c>
      <c r="B118" s="2"/>
      <c r="C118" s="2"/>
      <c r="D118" s="2"/>
      <c r="E118" s="2"/>
      <c r="F118" s="2">
        <v>6171</v>
      </c>
      <c r="G118" s="2">
        <v>5171</v>
      </c>
      <c r="H118" s="2"/>
      <c r="I118" s="17">
        <v>15000</v>
      </c>
      <c r="J118" s="3" t="s">
        <v>138</v>
      </c>
    </row>
    <row r="119" spans="1:10" ht="12">
      <c r="A119" s="2">
        <v>231</v>
      </c>
      <c r="B119" s="2"/>
      <c r="C119" s="2"/>
      <c r="D119" s="2"/>
      <c r="E119" s="2"/>
      <c r="F119" s="2">
        <v>6171</v>
      </c>
      <c r="G119" s="2">
        <v>5172</v>
      </c>
      <c r="H119" s="2"/>
      <c r="I119" s="17"/>
      <c r="J119" s="3" t="s">
        <v>104</v>
      </c>
    </row>
    <row r="120" spans="1:10" ht="12">
      <c r="A120" s="2">
        <v>231</v>
      </c>
      <c r="B120" s="2"/>
      <c r="C120" s="2"/>
      <c r="D120" s="2"/>
      <c r="E120" s="2"/>
      <c r="F120" s="2">
        <v>6171</v>
      </c>
      <c r="G120" s="2">
        <v>5173</v>
      </c>
      <c r="H120" s="2"/>
      <c r="I120" s="17">
        <v>22000</v>
      </c>
      <c r="J120" s="3" t="s">
        <v>139</v>
      </c>
    </row>
    <row r="121" spans="1:10" ht="12">
      <c r="A121" s="2">
        <v>231</v>
      </c>
      <c r="B121" s="2"/>
      <c r="C121" s="2"/>
      <c r="D121" s="2"/>
      <c r="E121" s="2"/>
      <c r="F121" s="2">
        <v>6171</v>
      </c>
      <c r="G121" s="2">
        <v>5175</v>
      </c>
      <c r="H121" s="2"/>
      <c r="I121" s="17">
        <v>5000</v>
      </c>
      <c r="J121" s="3" t="s">
        <v>105</v>
      </c>
    </row>
    <row r="122" spans="1:10" ht="12">
      <c r="A122" s="2">
        <v>231</v>
      </c>
      <c r="B122" s="2"/>
      <c r="C122" s="2"/>
      <c r="D122" s="2"/>
      <c r="E122" s="2"/>
      <c r="F122" s="2">
        <v>6171</v>
      </c>
      <c r="G122" s="2">
        <v>5179</v>
      </c>
      <c r="H122" s="2"/>
      <c r="I122" s="17"/>
      <c r="J122" s="3" t="s">
        <v>91</v>
      </c>
    </row>
    <row r="123" spans="1:10" ht="12">
      <c r="A123" s="2">
        <v>231</v>
      </c>
      <c r="B123" s="2"/>
      <c r="C123" s="2"/>
      <c r="D123" s="2"/>
      <c r="E123" s="2"/>
      <c r="F123" s="2">
        <v>6171</v>
      </c>
      <c r="G123" s="2">
        <v>5182</v>
      </c>
      <c r="H123" s="2"/>
      <c r="I123" s="17"/>
      <c r="J123" s="3" t="s">
        <v>140</v>
      </c>
    </row>
    <row r="124" spans="1:10" ht="12">
      <c r="A124" s="2">
        <v>231</v>
      </c>
      <c r="B124" s="2"/>
      <c r="C124" s="2"/>
      <c r="D124" s="2"/>
      <c r="E124" s="2"/>
      <c r="F124" s="2">
        <v>6171</v>
      </c>
      <c r="G124" s="2">
        <v>5194</v>
      </c>
      <c r="H124" s="2"/>
      <c r="I124" s="17">
        <v>5000</v>
      </c>
      <c r="J124" s="3" t="s">
        <v>84</v>
      </c>
    </row>
    <row r="125" spans="1:10" ht="12">
      <c r="A125" s="2">
        <v>231</v>
      </c>
      <c r="B125" s="2"/>
      <c r="C125" s="2"/>
      <c r="D125" s="2"/>
      <c r="E125" s="2"/>
      <c r="F125" s="2">
        <v>6171</v>
      </c>
      <c r="G125" s="2">
        <v>5229</v>
      </c>
      <c r="H125" s="2"/>
      <c r="I125" s="17"/>
      <c r="J125" s="29" t="s">
        <v>106</v>
      </c>
    </row>
    <row r="126" spans="1:10" ht="12">
      <c r="A126" s="2">
        <v>231</v>
      </c>
      <c r="B126" s="2"/>
      <c r="C126" s="2"/>
      <c r="D126" s="2"/>
      <c r="E126" s="2"/>
      <c r="F126" s="2">
        <v>6171</v>
      </c>
      <c r="G126" s="2">
        <v>5321</v>
      </c>
      <c r="H126" s="2"/>
      <c r="I126" s="17">
        <v>1500</v>
      </c>
      <c r="J126" s="3" t="s">
        <v>155</v>
      </c>
    </row>
    <row r="127" spans="1:10" ht="12">
      <c r="A127" s="2">
        <v>231</v>
      </c>
      <c r="B127" s="2"/>
      <c r="C127" s="2"/>
      <c r="D127" s="2"/>
      <c r="E127" s="2"/>
      <c r="F127" s="2">
        <v>6171</v>
      </c>
      <c r="G127" s="2">
        <v>5329</v>
      </c>
      <c r="H127" s="2"/>
      <c r="I127" s="17">
        <v>7000</v>
      </c>
      <c r="J127" s="29" t="s">
        <v>147</v>
      </c>
    </row>
    <row r="128" spans="1:10" ht="12">
      <c r="A128" s="2">
        <v>231</v>
      </c>
      <c r="B128" s="2"/>
      <c r="C128" s="2"/>
      <c r="D128" s="2"/>
      <c r="E128" s="2"/>
      <c r="F128" s="2">
        <v>6171</v>
      </c>
      <c r="G128" s="2">
        <v>5362</v>
      </c>
      <c r="H128" s="2"/>
      <c r="I128" s="17"/>
      <c r="J128" s="3" t="s">
        <v>141</v>
      </c>
    </row>
    <row r="129" spans="1:10" ht="12">
      <c r="A129" s="2">
        <v>231</v>
      </c>
      <c r="B129" s="2"/>
      <c r="C129" s="2"/>
      <c r="D129" s="2"/>
      <c r="E129" s="2"/>
      <c r="F129" s="2">
        <v>6171</v>
      </c>
      <c r="G129" s="2">
        <v>5499</v>
      </c>
      <c r="H129" s="2"/>
      <c r="I129" s="17"/>
      <c r="J129" s="29" t="s">
        <v>107</v>
      </c>
    </row>
    <row r="130" spans="1:10" ht="12">
      <c r="A130" s="2">
        <v>231</v>
      </c>
      <c r="B130" s="2"/>
      <c r="C130" s="2"/>
      <c r="D130" s="2"/>
      <c r="E130" s="2"/>
      <c r="F130" s="2">
        <v>6171</v>
      </c>
      <c r="G130" s="2">
        <v>5901</v>
      </c>
      <c r="H130" s="2"/>
      <c r="I130" s="17"/>
      <c r="J130" s="29" t="s">
        <v>144</v>
      </c>
    </row>
    <row r="131" spans="1:10" ht="12">
      <c r="A131" s="2">
        <v>231</v>
      </c>
      <c r="B131" s="2"/>
      <c r="C131" s="2"/>
      <c r="D131" s="2"/>
      <c r="E131" s="2"/>
      <c r="F131" s="2">
        <v>6171</v>
      </c>
      <c r="G131" s="2">
        <v>6111</v>
      </c>
      <c r="H131" s="2"/>
      <c r="I131" s="17"/>
      <c r="J131" s="29" t="s">
        <v>104</v>
      </c>
    </row>
    <row r="132" spans="1:10" ht="12">
      <c r="A132" s="2">
        <v>231</v>
      </c>
      <c r="B132" s="2"/>
      <c r="C132" s="2"/>
      <c r="D132" s="2"/>
      <c r="E132" s="2"/>
      <c r="F132" s="2">
        <v>6171</v>
      </c>
      <c r="G132" s="2">
        <v>6121</v>
      </c>
      <c r="H132" s="2"/>
      <c r="I132" s="17">
        <v>20000</v>
      </c>
      <c r="J132" s="29" t="s">
        <v>145</v>
      </c>
    </row>
    <row r="133" spans="1:10" ht="12">
      <c r="A133" s="2">
        <v>231</v>
      </c>
      <c r="B133" s="2"/>
      <c r="C133" s="2"/>
      <c r="D133" s="2"/>
      <c r="E133" s="2"/>
      <c r="F133" s="2">
        <v>6171</v>
      </c>
      <c r="G133" s="2">
        <v>6125</v>
      </c>
      <c r="H133" s="2"/>
      <c r="I133" s="17"/>
      <c r="J133" s="29" t="s">
        <v>108</v>
      </c>
    </row>
    <row r="134" spans="1:10" ht="12">
      <c r="A134" s="2">
        <v>231</v>
      </c>
      <c r="B134" s="2"/>
      <c r="C134" s="2"/>
      <c r="D134" s="2"/>
      <c r="E134" s="2"/>
      <c r="F134" s="2">
        <v>6310</v>
      </c>
      <c r="G134" s="2">
        <v>5163</v>
      </c>
      <c r="H134" s="2"/>
      <c r="I134" s="17">
        <v>7000</v>
      </c>
      <c r="J134" s="3" t="s">
        <v>135</v>
      </c>
    </row>
    <row r="135" spans="1:10" ht="12">
      <c r="A135" s="2">
        <v>231</v>
      </c>
      <c r="B135" s="2"/>
      <c r="C135" s="2"/>
      <c r="D135" s="2"/>
      <c r="E135" s="2"/>
      <c r="F135" s="2">
        <v>6320</v>
      </c>
      <c r="G135" s="2">
        <v>5163</v>
      </c>
      <c r="H135" s="2"/>
      <c r="I135" s="17">
        <v>4000</v>
      </c>
      <c r="J135" s="3" t="s">
        <v>135</v>
      </c>
    </row>
    <row r="136" spans="1:10" ht="12">
      <c r="A136" s="2">
        <v>231</v>
      </c>
      <c r="B136" s="2"/>
      <c r="C136" s="2"/>
      <c r="D136" s="2"/>
      <c r="E136" s="2"/>
      <c r="F136" s="2">
        <v>6330</v>
      </c>
      <c r="G136" s="2">
        <v>5345</v>
      </c>
      <c r="H136" s="2"/>
      <c r="I136" s="17"/>
      <c r="J136" s="29" t="s">
        <v>156</v>
      </c>
    </row>
    <row r="137" spans="1:10" ht="12">
      <c r="A137" s="2">
        <v>231</v>
      </c>
      <c r="B137" s="2"/>
      <c r="C137" s="2"/>
      <c r="D137" s="2"/>
      <c r="E137" s="2"/>
      <c r="F137" s="2">
        <v>6399</v>
      </c>
      <c r="G137" s="2">
        <v>5365</v>
      </c>
      <c r="H137" s="2"/>
      <c r="I137" s="17">
        <v>25000</v>
      </c>
      <c r="J137" s="29" t="s">
        <v>157</v>
      </c>
    </row>
    <row r="138" spans="1:10" ht="12">
      <c r="A138" s="2">
        <v>231</v>
      </c>
      <c r="B138" s="2"/>
      <c r="C138" s="2"/>
      <c r="D138" s="2"/>
      <c r="E138" s="2"/>
      <c r="F138" s="2"/>
      <c r="G138" s="2"/>
      <c r="H138" s="2"/>
      <c r="I138" s="17"/>
      <c r="J138" s="29" t="s">
        <v>148</v>
      </c>
    </row>
    <row r="139" spans="1:10" ht="12.75" thickBot="1">
      <c r="A139" s="2">
        <v>231</v>
      </c>
      <c r="B139" s="2"/>
      <c r="C139" s="2"/>
      <c r="D139" s="2"/>
      <c r="E139" s="2"/>
      <c r="F139" s="2">
        <v>6402</v>
      </c>
      <c r="G139" s="2">
        <v>5364</v>
      </c>
      <c r="H139" s="2"/>
      <c r="I139" s="17">
        <v>10000</v>
      </c>
      <c r="J139" s="29" t="s">
        <v>149</v>
      </c>
    </row>
    <row r="140" spans="1:10" ht="12">
      <c r="A140" s="2"/>
      <c r="B140" s="2"/>
      <c r="C140" s="11"/>
      <c r="D140" s="64" t="s">
        <v>109</v>
      </c>
      <c r="E140" s="65"/>
      <c r="F140" s="65" t="s">
        <v>111</v>
      </c>
      <c r="G140" s="65"/>
      <c r="H140" s="65"/>
      <c r="I140" s="18">
        <f>SUM(I4:I89)</f>
        <v>1408500</v>
      </c>
      <c r="J140" s="12"/>
    </row>
    <row r="141" spans="1:10" ht="12">
      <c r="A141" s="2"/>
      <c r="B141" s="2"/>
      <c r="C141" s="11"/>
      <c r="D141" s="66" t="s">
        <v>110</v>
      </c>
      <c r="E141" s="67"/>
      <c r="F141" s="67" t="s">
        <v>112</v>
      </c>
      <c r="G141" s="67"/>
      <c r="H141" s="67"/>
      <c r="I141" s="17">
        <f>SUM(I90:I139)</f>
        <v>795500</v>
      </c>
      <c r="J141" s="14"/>
    </row>
    <row r="142" spans="1:10" ht="12.75" thickBot="1">
      <c r="A142" s="2"/>
      <c r="B142" s="2"/>
      <c r="C142" s="11"/>
      <c r="D142" s="68" t="s">
        <v>116</v>
      </c>
      <c r="E142" s="69"/>
      <c r="F142" s="69"/>
      <c r="G142" s="69"/>
      <c r="H142" s="70"/>
      <c r="I142" s="19">
        <f>SUM(I140:I141)</f>
        <v>2204000</v>
      </c>
      <c r="J142" s="15"/>
    </row>
    <row r="143" spans="1:10" ht="12">
      <c r="A143" s="2"/>
      <c r="B143" s="2"/>
      <c r="C143" s="2"/>
      <c r="D143" s="2"/>
      <c r="E143" s="2"/>
      <c r="F143" s="2"/>
      <c r="G143" s="2"/>
      <c r="H143" s="11"/>
      <c r="I143" s="37">
        <f>Příjmy!I70</f>
        <v>1741131</v>
      </c>
      <c r="J143" s="12" t="s">
        <v>113</v>
      </c>
    </row>
    <row r="144" spans="1:10" ht="12">
      <c r="A144" s="2"/>
      <c r="B144" s="2"/>
      <c r="C144" s="2"/>
      <c r="D144" s="2"/>
      <c r="E144" s="2"/>
      <c r="F144" s="2"/>
      <c r="G144" s="2"/>
      <c r="H144" s="11"/>
      <c r="I144" s="38">
        <f>I142</f>
        <v>2204000</v>
      </c>
      <c r="J144" s="14" t="s">
        <v>114</v>
      </c>
    </row>
    <row r="145" spans="1:10" ht="12">
      <c r="A145" s="2"/>
      <c r="B145" s="2"/>
      <c r="C145" s="2"/>
      <c r="D145" s="2"/>
      <c r="E145" s="2"/>
      <c r="F145" s="2"/>
      <c r="G145" s="2"/>
      <c r="H145" s="11"/>
      <c r="I145" s="13"/>
      <c r="J145" s="14" t="s">
        <v>115</v>
      </c>
    </row>
    <row r="146" spans="1:10" ht="12.75" thickBot="1">
      <c r="A146" s="2"/>
      <c r="B146" s="2"/>
      <c r="C146" s="2"/>
      <c r="D146" s="2"/>
      <c r="E146" s="2"/>
      <c r="F146" s="2"/>
      <c r="G146" s="2"/>
      <c r="H146" s="11"/>
      <c r="I146" s="16">
        <v>462869</v>
      </c>
      <c r="J146" s="15"/>
    </row>
    <row r="147" spans="8:10" ht="12">
      <c r="H147" s="8"/>
      <c r="I147" s="4"/>
      <c r="J147" s="4"/>
    </row>
    <row r="148" spans="8:10" ht="12">
      <c r="H148" s="8"/>
      <c r="I148" s="4"/>
      <c r="J148" s="4"/>
    </row>
    <row r="149" spans="8:10" ht="12">
      <c r="H149" s="8"/>
      <c r="I149" s="4"/>
      <c r="J149" s="4"/>
    </row>
    <row r="150" spans="8:10" ht="12">
      <c r="H150" s="8"/>
      <c r="I150" s="4"/>
      <c r="J150" s="4"/>
    </row>
    <row r="151" spans="8:10" ht="12">
      <c r="H151" s="8"/>
      <c r="I151" s="4"/>
      <c r="J151" s="4"/>
    </row>
    <row r="152" spans="8:10" ht="12">
      <c r="H152" s="8"/>
      <c r="I152" s="4"/>
      <c r="J152" s="4"/>
    </row>
    <row r="153" spans="8:10" ht="12">
      <c r="H153" s="8"/>
      <c r="I153" s="4"/>
      <c r="J153" s="4"/>
    </row>
    <row r="154" spans="8:10" ht="12">
      <c r="H154" s="8"/>
      <c r="I154" s="4"/>
      <c r="J154" s="4"/>
    </row>
    <row r="155" spans="8:10" ht="12">
      <c r="H155" s="8"/>
      <c r="I155" s="4"/>
      <c r="J155" s="4"/>
    </row>
    <row r="156" spans="8:10" ht="12">
      <c r="H156" s="8"/>
      <c r="I156" s="4"/>
      <c r="J156" s="4"/>
    </row>
    <row r="157" spans="8:10" ht="12">
      <c r="H157" s="8"/>
      <c r="I157" s="4"/>
      <c r="J157" s="4"/>
    </row>
    <row r="158" spans="8:10" ht="12">
      <c r="H158" s="8"/>
      <c r="I158" s="4"/>
      <c r="J158" s="4"/>
    </row>
    <row r="159" spans="8:10" ht="12">
      <c r="H159" s="8"/>
      <c r="I159" s="4"/>
      <c r="J159" s="4"/>
    </row>
    <row r="160" spans="8:10" ht="12">
      <c r="H160" s="8"/>
      <c r="I160" s="4"/>
      <c r="J160" s="4"/>
    </row>
    <row r="161" spans="8:10" ht="12">
      <c r="H161" s="8"/>
      <c r="I161" s="4"/>
      <c r="J161" s="4"/>
    </row>
    <row r="162" spans="8:10" ht="12">
      <c r="H162" s="8"/>
      <c r="I162" s="4"/>
      <c r="J162" s="4"/>
    </row>
    <row r="163" spans="8:10" ht="12">
      <c r="H163" s="8"/>
      <c r="I163" s="4"/>
      <c r="J163" s="4"/>
    </row>
    <row r="164" spans="8:10" ht="12">
      <c r="H164" s="8"/>
      <c r="I164" s="4"/>
      <c r="J164" s="4"/>
    </row>
    <row r="165" spans="8:10" ht="12">
      <c r="H165" s="8"/>
      <c r="I165" s="4"/>
      <c r="J165" s="4"/>
    </row>
    <row r="395" ht="13.5" customHeight="1"/>
  </sheetData>
  <sheetProtection/>
  <mergeCells count="5">
    <mergeCell ref="D140:E140"/>
    <mergeCell ref="D141:E141"/>
    <mergeCell ref="F141:H141"/>
    <mergeCell ref="F140:H140"/>
    <mergeCell ref="D142:H142"/>
  </mergeCells>
  <printOptions gridLines="1"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Stavby silnic a zeleznic,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hromasova</dc:creator>
  <cp:keywords/>
  <dc:description/>
  <cp:lastModifiedBy>Josef Pavlíček</cp:lastModifiedBy>
  <cp:lastPrinted>2019-03-10T08:41:45Z</cp:lastPrinted>
  <dcterms:created xsi:type="dcterms:W3CDTF">2006-11-29T09:16:08Z</dcterms:created>
  <dcterms:modified xsi:type="dcterms:W3CDTF">2019-03-25T16:49:57Z</dcterms:modified>
  <cp:category/>
  <cp:version/>
  <cp:contentType/>
  <cp:contentStatus/>
</cp:coreProperties>
</file>